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025" activeTab="1"/>
  </bookViews>
  <sheets>
    <sheet name="Version History" sheetId="1" r:id="rId1"/>
    <sheet name="Operation Code List" sheetId="2" r:id="rId2"/>
  </sheets>
  <definedNames>
    <definedName name="_xlnm._FilterDatabase" localSheetId="1" hidden="1">'Operation Code List'!$A$2:$L$193</definedName>
    <definedName name="_xlnm.Print_Area" localSheetId="1">'Operation Code List'!$B$1:$K$193</definedName>
    <definedName name="Print_Area_MI">#REF!</definedName>
    <definedName name="_xlnm.Print_Titles" localSheetId="1">'Operation Code List'!$2:$2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<sst xmlns="http://schemas.openxmlformats.org/spreadsheetml/2006/main" count="1909" uniqueCount="501">
  <si>
    <t>Machine Type</t>
  </si>
  <si>
    <t>Operation Code</t>
  </si>
  <si>
    <t>Equipment Description</t>
  </si>
  <si>
    <t>Operation Type</t>
  </si>
  <si>
    <t>Mail Type</t>
  </si>
  <si>
    <t>Mail Level</t>
  </si>
  <si>
    <t>Mail Phase</t>
  </si>
  <si>
    <t>Process Description</t>
  </si>
  <si>
    <t>AFCS200</t>
  </si>
  <si>
    <t>004</t>
  </si>
  <si>
    <t>AFCS 200 - CANCELLATIONS</t>
  </si>
  <si>
    <t>N/A</t>
  </si>
  <si>
    <t>Auto</t>
  </si>
  <si>
    <t>Letters</t>
  </si>
  <si>
    <t>Cancellation</t>
  </si>
  <si>
    <t>Phase 0 - Origin Processing Cancellation of Postage</t>
  </si>
  <si>
    <t>Applies to all loose collection letter mail.</t>
  </si>
  <si>
    <t>005</t>
  </si>
  <si>
    <t>AFCS 200 - CANCEL- NO LIFT</t>
  </si>
  <si>
    <t>006</t>
  </si>
  <si>
    <t>AFCS 200 - CANCEL ONLY</t>
  </si>
  <si>
    <t>007</t>
  </si>
  <si>
    <t>AFCS 200 - REJECT MODE</t>
  </si>
  <si>
    <t>008</t>
  </si>
  <si>
    <t>AFCS 200 - CANCEL ONLY-NO LIFT</t>
  </si>
  <si>
    <t>AFSM100</t>
  </si>
  <si>
    <t>468</t>
  </si>
  <si>
    <t>AFSM100 CANCELLATIONS - FLATS</t>
  </si>
  <si>
    <t>Flats</t>
  </si>
  <si>
    <t>AFSM 100 - ATHS / AI - O/G Primary</t>
  </si>
  <si>
    <t xml:space="preserve">O/G Primary  </t>
  </si>
  <si>
    <t>Distribution of originating mail from collections, mailers etc.</t>
  </si>
  <si>
    <t>DBCS/DIOSS OSS O/G PRIMARY</t>
  </si>
  <si>
    <t>DBCS BULKY MODE - O/G PRIMARY</t>
  </si>
  <si>
    <t>AFSM100 - O/G PRIMARY</t>
  </si>
  <si>
    <t>MULTIMODE BULKY MODE - O/G PRIMARY</t>
  </si>
  <si>
    <t>AFSM 100 - ATHS - O/G PRIMARY</t>
  </si>
  <si>
    <t>UFSM1000</t>
  </si>
  <si>
    <t>UFSM 1000 O/G PRIMARY</t>
  </si>
  <si>
    <t>UFSM 1000 PRIORITY OUTGOING</t>
  </si>
  <si>
    <t>Priority</t>
  </si>
  <si>
    <t>AFSM 100 - AI - O/G PRIMARY</t>
  </si>
  <si>
    <t>DIOSS MULTIMODE - O/G PRIMARY</t>
  </si>
  <si>
    <t>UFSM 1000 OCR - O/G PRIMARY</t>
  </si>
  <si>
    <t>UFSM 1000 OCR - PRIORITY OUTGOING</t>
  </si>
  <si>
    <t>DBCS/DIOSS BCS O/G PRIMARY</t>
  </si>
  <si>
    <t>AFSM 100 - ATHS / AI - O/G Secondary</t>
  </si>
  <si>
    <t xml:space="preserve">O/G Secondary  </t>
  </si>
  <si>
    <t>Distribution of originating mail downflowed from O/G primary.</t>
  </si>
  <si>
    <t>DBCS/DIOSS OSS O/G SECONDARY</t>
  </si>
  <si>
    <t>DBCS BULKY MODE - O/G SECONDARY</t>
  </si>
  <si>
    <t>AFSM100 - O/G SECONDARY</t>
  </si>
  <si>
    <t>MULTIMODE BULKY MODE - O/G SECONDARY</t>
  </si>
  <si>
    <t>AFSM 100 - ATHS - O/G SECONDARY</t>
  </si>
  <si>
    <t>UFSM 1000 O/G SECONDARY</t>
  </si>
  <si>
    <t>AFSM 100 - AI - O/G SECONDARY</t>
  </si>
  <si>
    <t>DIOSS MULTIMODE - O/G SECONDARY</t>
  </si>
  <si>
    <t>UFSM 1000 OCR - O/G SECONDARY</t>
  </si>
  <si>
    <t>DBCS/DIOSS BCS O/G SECONDARY</t>
  </si>
  <si>
    <t>AFSM 100 - ATHS / AI - Managed Mail</t>
  </si>
  <si>
    <t xml:space="preserve">Managed Mail  </t>
  </si>
  <si>
    <t>Mail that is processed at a destinating facility that has arrived from another processing plant or ADC labeled presort trays.</t>
  </si>
  <si>
    <t>DBCS/DIOSS OSS MANAGED MAIL</t>
  </si>
  <si>
    <t>DBCS BULKY MODE - MANAGED MAIL</t>
  </si>
  <si>
    <t>AFSM100 - MANAGED MAIL</t>
  </si>
  <si>
    <t>MULTIMODE BULKY MODE - MANAGED MAIL</t>
  </si>
  <si>
    <t>AFSM 100 - ATHS - MANAGED MAIL</t>
  </si>
  <si>
    <t>UFSM 1000 MANAGED MAIL</t>
  </si>
  <si>
    <t>AFSM 100 - AI - MANAGED MAIL</t>
  </si>
  <si>
    <t>DIOSS MULTIMODE - MANAGED MAIL</t>
  </si>
  <si>
    <t>UFSM 1000 OCR - MANAGED MAIL</t>
  </si>
  <si>
    <t>DBCS/DIOSS BCS MANAGED MAIL</t>
  </si>
  <si>
    <t>AFSM 100 - ATHS / AI - Incoming SCF</t>
  </si>
  <si>
    <t xml:space="preserve">Incoming SCF  </t>
  </si>
  <si>
    <t>Primary distribution of one or more 3-digit ZIP Code separations for a destinating plant from an origin plant or SCF labeled presort tray.</t>
  </si>
  <si>
    <t>DBCS/DIOSS OSS INCOMING SCF</t>
  </si>
  <si>
    <t>DBCS BULKY MODE - INCOMING SCF</t>
  </si>
  <si>
    <t>AFSM100 - INCOMING SCF</t>
  </si>
  <si>
    <t>MULTIMODE BULKY MODE - INCOMING SCF</t>
  </si>
  <si>
    <t>AFSM 100 - ATHS - INCOMING SCF</t>
  </si>
  <si>
    <t>UFSM 1000 INCOMING SCF</t>
  </si>
  <si>
    <t>AFSM 100 - AI - INCOMING SCF</t>
  </si>
  <si>
    <t>DIOSS MULTIMODE - INCOMING SCF</t>
  </si>
  <si>
    <t>UFSM 1000 OCR - INCOMING SCF</t>
  </si>
  <si>
    <t>DBCS/DIOSS BCS INCOMING SCF</t>
  </si>
  <si>
    <t>AFSM 100 - ATHS / AI - Incoming Primary</t>
  </si>
  <si>
    <t xml:space="preserve">Incoming Primary  </t>
  </si>
  <si>
    <t>Primary 5-digit distribution of incoming mail for local zones, delivery units, firms, box sections, and other local destinations.</t>
  </si>
  <si>
    <t>DBCS/DIOSS OSS INCOMING PRIMARY</t>
  </si>
  <si>
    <t>DBCS BULKY MODE - INCOMING PRIMARY</t>
  </si>
  <si>
    <t>AFSM100 - INCOMING PRIMARY</t>
  </si>
  <si>
    <t>CIOSS</t>
  </si>
  <si>
    <t>MULTIMODE BULKY MODE - INCOMING PRIMARY</t>
  </si>
  <si>
    <t>AFSM 100 - ATHS - INCOMING PRIMARY</t>
  </si>
  <si>
    <t>UFSM 1000 INCOMING PRIMARY</t>
  </si>
  <si>
    <t>UFSM1000 KEYING - PRIORITY, INCOMING</t>
  </si>
  <si>
    <t>AFSM 100 - AI - INCOMING PRIMARY</t>
  </si>
  <si>
    <t>DIOSS MULTIMODE - INCOMING PRIMARY</t>
  </si>
  <si>
    <t>UFSM 1000 OCR - INCOMING PRIMARY</t>
  </si>
  <si>
    <t>819</t>
  </si>
  <si>
    <t>UFSM 1000 OCR - PRIORITY - INCOMING</t>
  </si>
  <si>
    <t>DBCS/DIOSS BCS INCOMING PRIMARY</t>
  </si>
  <si>
    <t>AFSM 100 - ATHS / AI - Incoming Secondary</t>
  </si>
  <si>
    <t xml:space="preserve">Incoming Secondary  </t>
  </si>
  <si>
    <t>Distribution of carrier route mail for local delivery units, firms, box sections, and other local destinations.</t>
  </si>
  <si>
    <t>DBCS</t>
  </si>
  <si>
    <t>DBCS/DIOSS OCR INCOMING SECONDARY</t>
  </si>
  <si>
    <t>Incoming Secondary</t>
  </si>
  <si>
    <t>DBCS/DIOSS OSS INCOMING SECONDARY</t>
  </si>
  <si>
    <t>DBCS BULKY MODE - INCOMING SECONDARY</t>
  </si>
  <si>
    <t>AFSM100 - INCOMING SECONDARY</t>
  </si>
  <si>
    <t>386</t>
  </si>
  <si>
    <t>MULTIMODE BULKY INCOMING SECONDARY</t>
  </si>
  <si>
    <t>AFSM 100 - ATHS - INCOMING SECONDARY</t>
  </si>
  <si>
    <t>UFSM 1000 INCOMING SECONDARY</t>
  </si>
  <si>
    <t>AFSM 100 - AI - INCOMING SECONDARY</t>
  </si>
  <si>
    <t>486</t>
  </si>
  <si>
    <t>DIOSS MULTI MODE - INCOMING SECONDARY</t>
  </si>
  <si>
    <t>UFSM 1000 OCR - INCOMING SECONDARY</t>
  </si>
  <si>
    <t>DBCS/DIOSS BCS INCOMING SECONDARY</t>
  </si>
  <si>
    <t>AFSM 100 - ATHS / AI - Box Section</t>
  </si>
  <si>
    <t xml:space="preserve">Box  </t>
  </si>
  <si>
    <t>Distribution of mail to P O Box sections or firms.</t>
  </si>
  <si>
    <t>DBCS/DIOSS OSS BOX SECTION</t>
  </si>
  <si>
    <t>DBCS BULKY MODE - BOX SECTION</t>
  </si>
  <si>
    <t>AFSM100 - BOX SECTION</t>
  </si>
  <si>
    <t>AFSM 100 - ATHS - BOX SECTION</t>
  </si>
  <si>
    <t>AFSM 100 - AI - BOXED MAIL</t>
  </si>
  <si>
    <t>UFSM 1000 OCR - BOX SECTION</t>
  </si>
  <si>
    <t>DBCS/DIOSS BCS BOX SECTION</t>
  </si>
  <si>
    <t>Box</t>
  </si>
  <si>
    <t>FSS</t>
  </si>
  <si>
    <t>FSS DPS</t>
  </si>
  <si>
    <t xml:space="preserve">DPS Carrier Sort  </t>
  </si>
  <si>
    <t>Sequenced distribution of carrier route mail for local delivery units, firms, box sections, and other local destinations.</t>
  </si>
  <si>
    <t>DBCS/DIOSS BCS SEC/SEG, 1ST PASS</t>
  </si>
  <si>
    <t>Sec/Seg Sequencing</t>
  </si>
  <si>
    <t>DBCS/DIOSS BCS SEC/SEG, 2ND PASS</t>
  </si>
  <si>
    <t>Sec/Seg Carrier Sort</t>
  </si>
  <si>
    <t>DBCS/DIOSS BCS DPS, 1ST PASS</t>
  </si>
  <si>
    <t xml:space="preserve">DPS Sequencing  </t>
  </si>
  <si>
    <t>DBCS/DIOSS BCS DPS, 2ND PASS</t>
  </si>
  <si>
    <t>AFSM100 - INTERNATIONAL EXPORT</t>
  </si>
  <si>
    <t xml:space="preserve">International Export  </t>
  </si>
  <si>
    <t>Foreign Processing</t>
  </si>
  <si>
    <t>Distribution of mail destinating to foreign countries</t>
  </si>
  <si>
    <t>UFSM 1000 INTERNATIONAL EXPORT</t>
  </si>
  <si>
    <t>UFSM 1000 BCR INTERNATIONAL EXPORT</t>
  </si>
  <si>
    <t>DBCS/DIOSS OSS INTERNATIONAL EXPORT</t>
  </si>
  <si>
    <t>DBCS/DIOSS BCS INTERNATIONAL EXPORT</t>
  </si>
  <si>
    <t>DBCS/DIOSS ISS INTERNATIONAL EXPORT</t>
  </si>
  <si>
    <t>DIOSS/CIOSS MULTIMODE INTL EXPORT</t>
  </si>
  <si>
    <t>469</t>
  </si>
  <si>
    <t>AFSM100 RTS PROCESSING</t>
  </si>
  <si>
    <t>Miscellaneous</t>
  </si>
  <si>
    <t>Return to Sender processing.</t>
  </si>
  <si>
    <t>LCREM</t>
  </si>
  <si>
    <t>487</t>
  </si>
  <si>
    <t>LCREM FRONTSIDE LABEL</t>
  </si>
  <si>
    <t>Man</t>
  </si>
  <si>
    <t>Relabeling of the barcode or ID tag area.</t>
  </si>
  <si>
    <t>490</t>
  </si>
  <si>
    <t>LCREM BACKSIDE LABEL</t>
  </si>
  <si>
    <t>488</t>
  </si>
  <si>
    <t>LCREM LABEL ALL AND BARCODE</t>
  </si>
  <si>
    <t>489</t>
  </si>
  <si>
    <t>LCREM LABEL AND BARCODE</t>
  </si>
  <si>
    <t>091</t>
  </si>
  <si>
    <t>CIOSS Image Lift Mode</t>
  </si>
  <si>
    <t>Image Lift Mode</t>
  </si>
  <si>
    <t>PARS Processing</t>
  </si>
  <si>
    <t>RTS image lift mode. To be used when running carrier identified RTS mail on a CIOSS machine in the image lift mode.</t>
  </si>
  <si>
    <t>092</t>
  </si>
  <si>
    <t>CIOSS Intercept Label Mode</t>
  </si>
  <si>
    <t>Label Mode</t>
  </si>
  <si>
    <t xml:space="preserve">To be used when running mail that has been previously image lifted on a CIOSS and now needs to have a label applied. </t>
  </si>
  <si>
    <t>093</t>
  </si>
  <si>
    <t>Carrier Forwards Image Lift Mode</t>
  </si>
  <si>
    <t>To be used when running carrier identified forwards on a CIOSS machine in the image lift mode.</t>
  </si>
  <si>
    <t>094</t>
  </si>
  <si>
    <t>CIOSS Reverse Side Scan</t>
  </si>
  <si>
    <t>Used when running PARS mail that needs to be re-image lifted because the return address is on the reverse side.</t>
  </si>
  <si>
    <t>095</t>
  </si>
  <si>
    <t>CIOSS Rescan Mode</t>
  </si>
  <si>
    <t>Rescan image lift is used for mailpieces where a portion of the image has been read but the AFR or REC site is unable to read or determine certain mailpiece attributes.</t>
  </si>
  <si>
    <t>096</t>
  </si>
  <si>
    <t>CIOSS Other Mode</t>
  </si>
  <si>
    <t>Other is only used to image lift RTS mailpieces in instances where the CIOSS was not able to capture an image during RTS image lift operation 091.</t>
  </si>
  <si>
    <t>097</t>
  </si>
  <si>
    <t>CIOSS Intercept Image Lift Mode</t>
  </si>
  <si>
    <t>To be used when running PARS intercepted from the other MPE based on name-matching functions from the change of address record server (CARS) and identified as having a valid USPS® Form 3575 Change of Address on file.</t>
  </si>
  <si>
    <t>098</t>
  </si>
  <si>
    <t>CIOSS Forwards Label Mode</t>
  </si>
  <si>
    <t>To be used when running mailpieces which have been image-lifted on the CIOSS and now needs a label applied.</t>
  </si>
  <si>
    <t>099</t>
  </si>
  <si>
    <t>CIOSS Label Mode</t>
  </si>
  <si>
    <t>Phase 1 - Origin Processing</t>
  </si>
  <si>
    <t>Distribution of originating standard bundles.</t>
  </si>
  <si>
    <t>Distribution of incoming preferrential bundles.</t>
  </si>
  <si>
    <t>Distribution of incoming standard bundles.</t>
  </si>
  <si>
    <t>Distribution of originating priority bundles.</t>
  </si>
  <si>
    <t>Distribution of incoming priority bundles.</t>
  </si>
  <si>
    <t>APPS</t>
  </si>
  <si>
    <t>154</t>
  </si>
  <si>
    <t>APPS SINGLE INDUCTION -OUTGOING PREF</t>
  </si>
  <si>
    <t>155</t>
  </si>
  <si>
    <t>APPS SINGLE INDUCTION - OUTGOING STD</t>
  </si>
  <si>
    <t>156</t>
  </si>
  <si>
    <t>APPS SINGLE INDUCTION - INCOMING PREF</t>
  </si>
  <si>
    <t>157</t>
  </si>
  <si>
    <t>APPS SINGLE INDUCTION - INCOMING STD</t>
  </si>
  <si>
    <t>158</t>
  </si>
  <si>
    <t>APPS SINGLE INDUCTION PRIORITY - OUTGOING</t>
  </si>
  <si>
    <t>159</t>
  </si>
  <si>
    <t>APPS SINGLE INDUCTION PRIORITY - INCOMING</t>
  </si>
  <si>
    <t>190</t>
  </si>
  <si>
    <t>APPS SINGLE INDUCTION - INTERNATIONAL EXPORT</t>
  </si>
  <si>
    <t>192</t>
  </si>
  <si>
    <t>APPS DUAL INDUCTION - INTERNATIONAL EXPORT</t>
  </si>
  <si>
    <t>244</t>
  </si>
  <si>
    <t>APPS DUAL INDUCTION - OUTGOING PREF</t>
  </si>
  <si>
    <t>245</t>
  </si>
  <si>
    <t>APPS DUAL INDUCTION - OUTGOING STD</t>
  </si>
  <si>
    <t>246</t>
  </si>
  <si>
    <t>APPS DUAL INDUCTION - INCOMING PREF</t>
  </si>
  <si>
    <t>247</t>
  </si>
  <si>
    <t>APPS DUAL INDUCTION - INCOMING STD</t>
  </si>
  <si>
    <t>248</t>
  </si>
  <si>
    <t>APPS DUAL INDUCTION - PRIORITY - OUTGOING</t>
  </si>
  <si>
    <t>249</t>
  </si>
  <si>
    <t>APPS DUAL INDUCTION - PRIORITY - INCOMING</t>
  </si>
  <si>
    <t>APBS</t>
  </si>
  <si>
    <t>434</t>
  </si>
  <si>
    <t>APBS - OUTGOING PREF</t>
  </si>
  <si>
    <t>435</t>
  </si>
  <si>
    <t>APBS - OUTGOING STD</t>
  </si>
  <si>
    <t>436</t>
  </si>
  <si>
    <t>APBS - INCOMING PREF</t>
  </si>
  <si>
    <t>437</t>
  </si>
  <si>
    <t>APBS - INCOMING STD</t>
  </si>
  <si>
    <t>438</t>
  </si>
  <si>
    <t>APBS - PRIORITY OUTGOING</t>
  </si>
  <si>
    <t>439</t>
  </si>
  <si>
    <t>APBS - PRIORITY INCOMING</t>
  </si>
  <si>
    <t>Bundles/ Parcels</t>
  </si>
  <si>
    <t>Phase 1a - Origin Primary Processing</t>
  </si>
  <si>
    <t>Phase 1b - Origin Secondary Processing</t>
  </si>
  <si>
    <t>152</t>
  </si>
  <si>
    <t>APPS SINGLE INDUCTION - OUTGOING PARCEL POST</t>
  </si>
  <si>
    <t>Distribution of originating parcel post/bundles.</t>
  </si>
  <si>
    <t>153</t>
  </si>
  <si>
    <t>APPS SINGLE INDUCTION - INCOMING PARCEL POST</t>
  </si>
  <si>
    <t>Distribution of incoming parcel post/bundles.</t>
  </si>
  <si>
    <t>242</t>
  </si>
  <si>
    <t>APPS DUAL INDUCTION OUTGOING PARCEL POST</t>
  </si>
  <si>
    <t>243</t>
  </si>
  <si>
    <t>APPS DUAL INDUCTION INCOMING PARCEL POST</t>
  </si>
  <si>
    <t>452</t>
  </si>
  <si>
    <t>APBS - OUTGOING PARCEL POST</t>
  </si>
  <si>
    <t>453</t>
  </si>
  <si>
    <t>APBS - INCOMING PARCEL POST</t>
  </si>
  <si>
    <t>411</t>
  </si>
  <si>
    <t>CS UFSM 1000 OCR – OUTGOING PRIMARY</t>
  </si>
  <si>
    <t>412</t>
  </si>
  <si>
    <t>CS UFSM 1000 OCR – OUTGOING SECONDARY</t>
  </si>
  <si>
    <t>414</t>
  </si>
  <si>
    <t>CS UFSM 1000 OCR – INCOMING SCF</t>
  </si>
  <si>
    <t>415</t>
  </si>
  <si>
    <t>CS UFSM 1000 OCR – INCOMING PRIMARY</t>
  </si>
  <si>
    <t>821</t>
  </si>
  <si>
    <t xml:space="preserve">DBCS/DIOSS BCS O/G PRIMARY </t>
  </si>
  <si>
    <t>416</t>
  </si>
  <si>
    <t>CS UFSM 1000 OCR – INCOMING SECONDARY</t>
  </si>
  <si>
    <t>824</t>
  </si>
  <si>
    <t>DBCS/DIOSS/MPBCS BCS I/C SCF PRIMARY</t>
  </si>
  <si>
    <t>825</t>
  </si>
  <si>
    <t xml:space="preserve">DBCS/DIOSS/MPBCS BCS I/C PRIMARY </t>
  </si>
  <si>
    <t>826</t>
  </si>
  <si>
    <t xml:space="preserve">DBCS/DIOSS/MPBCS BCS I/C SECONDARY </t>
  </si>
  <si>
    <t>912</t>
  </si>
  <si>
    <t xml:space="preserve">DBCS/DIOSS/MPBCS BCS DPS,1ST PASS </t>
  </si>
  <si>
    <t>913</t>
  </si>
  <si>
    <t xml:space="preserve">DBCS/DIOSS/MPBCS BCS DPS,2ND PASS </t>
  </si>
  <si>
    <t>Phase 2a - Destination MMP Processing</t>
  </si>
  <si>
    <t>Phase 2b - Destination SCF Processing</t>
  </si>
  <si>
    <t>Phase 2c - Destination Primary Processing</t>
  </si>
  <si>
    <t>Phase 3a - Destination Secondary Processing</t>
  </si>
  <si>
    <t>Phase 3b - Destination Box Mail Processing</t>
  </si>
  <si>
    <t>Distribution of originating preferential bundles.</t>
  </si>
  <si>
    <t>Phase 2 - Destination Processing</t>
  </si>
  <si>
    <t>Stop-the-Clock Scan?</t>
  </si>
  <si>
    <t>Yes</t>
  </si>
  <si>
    <t>No</t>
  </si>
  <si>
    <t>Version Number</t>
  </si>
  <si>
    <t>Published Date</t>
  </si>
  <si>
    <t>Description of Changes</t>
  </si>
  <si>
    <t>Document:  Automation Operation Codes List</t>
  </si>
  <si>
    <t>Version History</t>
  </si>
  <si>
    <t>Added missing Operation Codes of 411, 412, 414, 415, 416, 821, 824, 825, 826, 912, 913.</t>
  </si>
  <si>
    <t>Added Operation Codes for machine types of APPS, SPBS, and APBS.  New Operation Codes:  133, 134, 135, 136, 137, 138, 139, 152, 153, 154, 155, 156, 157, 158, 159, 190, 192, 242, 243, 244, 245, 246, 247, 248, 249, 434, 435, 436, 437, 438, 439, 452, 453.</t>
  </si>
  <si>
    <t>Added column for "Stop-the-Clock Scan". (Operation Codes with a Clearance Cut-off Time are noted as 'Yes' in the Stop-the-Clock Scan column.)</t>
  </si>
  <si>
    <t>Revised format for Operation Codes List. Removed Operation Codes that were no longer in use.</t>
  </si>
  <si>
    <t>Added missing Operation Codes of 004, 005, 006, 007, 008, 386, 451, 468, 469, 486, 487, 488, 489, 490, 531, 819.</t>
  </si>
  <si>
    <t>APBS INTERNATIONAL EXPORT</t>
  </si>
  <si>
    <t>029</t>
  </si>
  <si>
    <t>066</t>
  </si>
  <si>
    <t>AFCS</t>
  </si>
  <si>
    <t>AFCS VIDEO FACING MODE</t>
  </si>
  <si>
    <t>AFCS 200 - OGP</t>
  </si>
  <si>
    <t>DBCS/DIOSS ISS O/G SECONDARY</t>
  </si>
  <si>
    <t>861</t>
  </si>
  <si>
    <t>DIOSS MULTIMODE OUTGONG PRIMARY</t>
  </si>
  <si>
    <t>864</t>
  </si>
  <si>
    <t>DIOSS MULTIMODE SCF PRIMARY</t>
  </si>
  <si>
    <t>Revisions</t>
  </si>
  <si>
    <t>Added 2/19/14</t>
  </si>
  <si>
    <t>.</t>
  </si>
  <si>
    <t>141</t>
  </si>
  <si>
    <t>271</t>
  </si>
  <si>
    <t>291</t>
  </si>
  <si>
    <t>331</t>
  </si>
  <si>
    <t>381</t>
  </si>
  <si>
    <t>401</t>
  </si>
  <si>
    <t>441</t>
  </si>
  <si>
    <t>450</t>
  </si>
  <si>
    <t>461</t>
  </si>
  <si>
    <t>481</t>
  </si>
  <si>
    <t>811</t>
  </si>
  <si>
    <t>818</t>
  </si>
  <si>
    <t>142</t>
  </si>
  <si>
    <t>891</t>
  </si>
  <si>
    <t>272</t>
  </si>
  <si>
    <t>282</t>
  </si>
  <si>
    <t>292</t>
  </si>
  <si>
    <t>332</t>
  </si>
  <si>
    <t>382</t>
  </si>
  <si>
    <t>402</t>
  </si>
  <si>
    <t>442</t>
  </si>
  <si>
    <t>462</t>
  </si>
  <si>
    <t>482</t>
  </si>
  <si>
    <t>812</t>
  </si>
  <si>
    <t>892</t>
  </si>
  <si>
    <t>143</t>
  </si>
  <si>
    <t>273</t>
  </si>
  <si>
    <t>293</t>
  </si>
  <si>
    <t>333</t>
  </si>
  <si>
    <t>383</t>
  </si>
  <si>
    <t>403</t>
  </si>
  <si>
    <t>443</t>
  </si>
  <si>
    <t>463</t>
  </si>
  <si>
    <t>483</t>
  </si>
  <si>
    <t>813</t>
  </si>
  <si>
    <t>893</t>
  </si>
  <si>
    <t>144</t>
  </si>
  <si>
    <t>274</t>
  </si>
  <si>
    <t>294</t>
  </si>
  <si>
    <t>334</t>
  </si>
  <si>
    <t>384</t>
  </si>
  <si>
    <t>919</t>
  </si>
  <si>
    <t>918</t>
  </si>
  <si>
    <t>899</t>
  </si>
  <si>
    <t>898</t>
  </si>
  <si>
    <t>538</t>
  </si>
  <si>
    <t>194</t>
  </si>
  <si>
    <t>307</t>
  </si>
  <si>
    <t>313</t>
  </si>
  <si>
    <t>314</t>
  </si>
  <si>
    <t>346</t>
  </si>
  <si>
    <t>356</t>
  </si>
  <si>
    <t>849</t>
  </si>
  <si>
    <t>305</t>
  </si>
  <si>
    <t>404</t>
  </si>
  <si>
    <t>444</t>
  </si>
  <si>
    <t>484</t>
  </si>
  <si>
    <t>464</t>
  </si>
  <si>
    <t>814</t>
  </si>
  <si>
    <t>894</t>
  </si>
  <si>
    <t>295</t>
  </si>
  <si>
    <t>275</t>
  </si>
  <si>
    <t>145</t>
  </si>
  <si>
    <t>335</t>
  </si>
  <si>
    <t>385</t>
  </si>
  <si>
    <t>405</t>
  </si>
  <si>
    <t>445</t>
  </si>
  <si>
    <t>485</t>
  </si>
  <si>
    <t>465</t>
  </si>
  <si>
    <t>451</t>
  </si>
  <si>
    <t>895</t>
  </si>
  <si>
    <t>146</t>
  </si>
  <si>
    <t>266</t>
  </si>
  <si>
    <t>276</t>
  </si>
  <si>
    <t>296</t>
  </si>
  <si>
    <t>336</t>
  </si>
  <si>
    <t>406</t>
  </si>
  <si>
    <t>815</t>
  </si>
  <si>
    <t>446</t>
  </si>
  <si>
    <t>466</t>
  </si>
  <si>
    <t>816</t>
  </si>
  <si>
    <t>337</t>
  </si>
  <si>
    <t>407</t>
  </si>
  <si>
    <t>467</t>
  </si>
  <si>
    <t>817</t>
  </si>
  <si>
    <t>897</t>
  </si>
  <si>
    <t>147</t>
  </si>
  <si>
    <t>277</t>
  </si>
  <si>
    <t>896</t>
  </si>
  <si>
    <t>297</t>
  </si>
  <si>
    <t>Added missing Operation Codes of 029, 066, 282, 346, 776, 861, 864.</t>
  </si>
  <si>
    <t>Logical</t>
  </si>
  <si>
    <t>Letters/Flats</t>
  </si>
  <si>
    <t>Logical Delivery Event</t>
  </si>
  <si>
    <t>LOGICAL DELIVERY EVENT</t>
  </si>
  <si>
    <t>IV</t>
  </si>
  <si>
    <t>Logical delivery event which is an implied event created by Informed Visibility™, indicating when the mailpiece should have been delivered.  See IV™ Technical Guide for business rules behind logical delivery event creation.</t>
  </si>
  <si>
    <t>517</t>
  </si>
  <si>
    <t>Added new Operation Code of 517 for Logical Delivery Events.</t>
  </si>
  <si>
    <t>ADV FACER CANCELLER SYS</t>
  </si>
  <si>
    <t>APPS SINGLE - I/C CARRIER ROUTE</t>
  </si>
  <si>
    <t>APPS DUAL INDUCTION-INTL IMPORT</t>
  </si>
  <si>
    <t>SPSS - INTL IMPORT</t>
  </si>
  <si>
    <t>APPS DUAL INCOMING CARRIER ROUTE</t>
  </si>
  <si>
    <t>APPS SINGLE _ OG FCM SPRS</t>
  </si>
  <si>
    <t>APPS SINGLE _ IC FCM SPRS</t>
  </si>
  <si>
    <t>APPS DUAL - OG FCM SPRS</t>
  </si>
  <si>
    <t>APPS DUAL - IC FCM SPRS</t>
  </si>
  <si>
    <t>APBS OG FCM SPRS</t>
  </si>
  <si>
    <t>APBS IC FCM SPRS</t>
  </si>
  <si>
    <t>SPSS OG FCM SPRS</t>
  </si>
  <si>
    <t>SPSS IC FCM SPRS</t>
  </si>
  <si>
    <t>HTPS INCOMING CARRIER ROUTE</t>
  </si>
  <si>
    <t>HTPS OUTGOING PREF BUNDLES</t>
  </si>
  <si>
    <t>HTPS OUTGOING STD</t>
  </si>
  <si>
    <t>HTPS INCOMING PREF BUNDLES</t>
  </si>
  <si>
    <t>HTPS INCOMING STD</t>
  </si>
  <si>
    <t>HTPS PRIORITY OUTGOING</t>
  </si>
  <si>
    <t>HTPS PRIORITY INCOMING</t>
  </si>
  <si>
    <t>HTPS OUTGOING FCM SPRS</t>
  </si>
  <si>
    <t>HTPS INCOMING FCM SPRS</t>
  </si>
  <si>
    <t>APBS INCOMING CARRIER ROUTE</t>
  </si>
  <si>
    <t>FPARS FLATS RTS IMAGE LIFT</t>
  </si>
  <si>
    <t>FPARS FLATS CIF IMAGE LIFT</t>
  </si>
  <si>
    <t>FPARS RESCAN</t>
  </si>
  <si>
    <t>FPARS RTS OTHER</t>
  </si>
  <si>
    <t>FPARS FLAT CID FORWARD LABEL</t>
  </si>
  <si>
    <t>FPARS FLATS RTS LABEL</t>
  </si>
  <si>
    <t>SPSS</t>
  </si>
  <si>
    <r>
      <t>SPSS</t>
    </r>
    <r>
      <rPr>
        <sz val="10"/>
        <rFont val="Arial"/>
        <family val="2"/>
      </rPr>
      <t xml:space="preserve"> INCOMING CARRIER ROUTE</t>
    </r>
  </si>
  <si>
    <r>
      <t>SPSS</t>
    </r>
    <r>
      <rPr>
        <sz val="10"/>
        <rFont val="Arial"/>
        <family val="2"/>
      </rPr>
      <t xml:space="preserve"> OUTGOING PREF BUNDLES</t>
    </r>
  </si>
  <si>
    <r>
      <t>SPSS</t>
    </r>
    <r>
      <rPr>
        <sz val="10"/>
        <rFont val="Arial"/>
        <family val="2"/>
      </rPr>
      <t xml:space="preserve"> OUTGOING STD</t>
    </r>
  </si>
  <si>
    <r>
      <t>SPSS</t>
    </r>
    <r>
      <rPr>
        <sz val="10"/>
        <rFont val="Arial"/>
        <family val="2"/>
      </rPr>
      <t xml:space="preserve"> INCOMING PREF BUNDLES</t>
    </r>
  </si>
  <si>
    <r>
      <t>SPSS</t>
    </r>
    <r>
      <rPr>
        <sz val="10"/>
        <rFont val="Arial"/>
        <family val="2"/>
      </rPr>
      <t xml:space="preserve"> INCOMING STD</t>
    </r>
  </si>
  <si>
    <r>
      <t>SPSS</t>
    </r>
    <r>
      <rPr>
        <sz val="10"/>
        <rFont val="Arial"/>
        <family val="2"/>
      </rPr>
      <t xml:space="preserve"> - PRIORITY OUTGOING</t>
    </r>
  </si>
  <si>
    <r>
      <t>SPSS</t>
    </r>
    <r>
      <rPr>
        <sz val="10"/>
        <rFont val="Arial"/>
        <family val="2"/>
      </rPr>
      <t xml:space="preserve"> - PRIORITY INCOMING</t>
    </r>
  </si>
  <si>
    <t>Distribution of incoming carrier route bundles.</t>
  </si>
  <si>
    <t>151</t>
  </si>
  <si>
    <t>193</t>
  </si>
  <si>
    <t>International Import</t>
  </si>
  <si>
    <t>Distribution of mail destinating from foreign countries</t>
  </si>
  <si>
    <t>801</t>
  </si>
  <si>
    <t>803</t>
  </si>
  <si>
    <t>805</t>
  </si>
  <si>
    <t>806</t>
  </si>
  <si>
    <t>808</t>
  </si>
  <si>
    <t>809</t>
  </si>
  <si>
    <t>FPARS Processing</t>
  </si>
  <si>
    <t>431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</si>
  <si>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</si>
  <si>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</si>
  <si>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</si>
  <si>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</si>
  <si>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</si>
  <si>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</si>
  <si>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</si>
  <si>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</si>
  <si>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</si>
  <si>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SPRS</t>
  </si>
  <si>
    <t>Distribution of originating SPRS.</t>
  </si>
  <si>
    <t>Distribution of incoming SPRS.</t>
  </si>
  <si>
    <t>371</t>
  </si>
  <si>
    <t>372</t>
  </si>
  <si>
    <t>373</t>
  </si>
  <si>
    <t>374</t>
  </si>
  <si>
    <t>375</t>
  </si>
  <si>
    <t>376</t>
  </si>
  <si>
    <t>377</t>
  </si>
  <si>
    <t>378</t>
  </si>
  <si>
    <t>240</t>
  </si>
  <si>
    <t>195</t>
  </si>
  <si>
    <t>RTS image lift mode. To be used when running carrier identified RTS mail on a AFSM machine in the image lift mode.</t>
  </si>
  <si>
    <t>To be used when running carrier identified forwards on a AFSM machine in the image lift mode.</t>
  </si>
  <si>
    <t>Other is only used to image lift RTS mailpieces in instances where the AFSM was not able to capture an image during RTS image lift operation 801.</t>
  </si>
  <si>
    <t>To be used when running mailpieces which have been image-lifted on the AFSM and now needs a label applied.</t>
  </si>
  <si>
    <t xml:space="preserve">FSS DPS Carrier Sort  </t>
  </si>
  <si>
    <t>Phase 4c - Delivery</t>
  </si>
  <si>
    <t>Phase 3c - Destination Sequenced Carrier Sortation</t>
  </si>
  <si>
    <t>Clearance Cutoff Time</t>
  </si>
  <si>
    <r>
      <rPr>
        <b/>
        <sz val="10"/>
        <rFont val="Arial"/>
        <family val="2"/>
      </rPr>
      <t>Modified OPN 134-139, 385, 386, 486, 488-490</t>
    </r>
    <r>
      <rPr>
        <sz val="10"/>
        <rFont val="Arial"/>
        <family val="2"/>
      </rPr>
      <t xml:space="preserve">.  (134 – 139 changed from the SPBS machine to SPSS machine, 385 changed from a CIOSS machine to a DBCS machine, 386 also changed from CIOSS to DBCS and I changed the STC to Yes, 486 – changed the STC to Yes, 488-490 changed from DBCS to LCREM machine)
Deleted OPN 133, 448, 531, 776, 905, 906, 908. Added Operation Codes for machine types of AFCS, APPS, SPSS, AFSM and APBS.  </t>
    </r>
    <r>
      <rPr>
        <b/>
        <sz val="10"/>
        <rFont val="Arial"/>
        <family val="2"/>
      </rPr>
      <t>New Operation Codes:  015, 131, 134-139, 151, 193, 195, 240, 371-378, 390-398, 431, 801, 803, 805, 806, 808, 809.</t>
    </r>
  </si>
  <si>
    <t>Display Order</t>
  </si>
  <si>
    <t>Last Modified June 17, 2016</t>
  </si>
  <si>
    <t>Description of changes for V3.4 updated to be more specific.</t>
  </si>
  <si>
    <t>Automation Operation Codes List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</si>
</sst>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20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 wrapText="1"/>
    </xf>
    <xf numFmtId="20" fontId="23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2" fillId="20" borderId="10" xfId="0" applyFont="1" applyFill="1" applyBorder="1" applyAlignment="1">
      <alignment horizontal="center" vertical="top"/>
    </xf>
    <xf numFmtId="0" fontId="22" fillId="20" borderId="10" xfId="0" applyFont="1" applyFill="1" applyBorder="1" applyAlignment="1">
      <alignment vertical="top" wrapText="1"/>
    </xf>
    <xf numFmtId="0" fontId="22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49" fontId="2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22" fillId="20" borderId="14" xfId="0" applyFont="1" applyFill="1" applyBorder="1" applyAlignment="1">
      <alignment vertical="center" wrapText="1"/>
    </xf>
    <xf numFmtId="20" fontId="23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49" fontId="22" fillId="20" borderId="17" xfId="0" applyNumberFormat="1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center" wrapText="1"/>
    </xf>
    <xf numFmtId="20" fontId="23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 wrapText="1"/>
    </xf>
    <xf numFmtId="20" fontId="23" fillId="0" borderId="25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21" xfId="0" applyFont="1" applyFill="1" applyBorder="1" applyAlignment="1">
      <alignment horizontal="center" vertical="center" wrapText="1"/>
    </xf>
    <xf numFmtId="0" fontId="23" fillId="28" borderId="10" xfId="0" applyFont="1" applyFill="1" applyBorder="1" applyAlignment="1">
      <alignment horizontal="center" vertical="center" wrapText="1"/>
    </xf>
    <xf numFmtId="0" fontId="23" fillId="28" borderId="21" xfId="0" applyFont="1" applyFill="1" applyBorder="1" applyAlignment="1">
      <alignment horizontal="center" vertical="center" wrapText="1"/>
    </xf>
    <xf numFmtId="0" fontId="23" fillId="29" borderId="15" xfId="0" applyFont="1" applyFill="1" applyBorder="1" applyAlignment="1">
      <alignment horizontal="center" vertical="center" wrapText="1"/>
    </xf>
    <xf numFmtId="0" fontId="23" fillId="29" borderId="10" xfId="0" applyFont="1" applyFill="1" applyBorder="1" applyAlignment="1">
      <alignment horizontal="center" vertical="center" wrapText="1"/>
    </xf>
    <xf numFmtId="0" fontId="23" fillId="29" borderId="21" xfId="0" applyFont="1" applyFill="1" applyBorder="1" applyAlignment="1">
      <alignment horizontal="center" vertical="center" wrapText="1"/>
    </xf>
    <xf numFmtId="0" fontId="23" fillId="30" borderId="15" xfId="0" applyFont="1" applyFill="1" applyBorder="1" applyAlignment="1">
      <alignment horizontal="center" vertical="center" wrapText="1"/>
    </xf>
    <xf numFmtId="0" fontId="23" fillId="30" borderId="10" xfId="0" applyFont="1" applyFill="1" applyBorder="1" applyAlignment="1">
      <alignment horizontal="center" vertical="center" wrapText="1"/>
    </xf>
    <xf numFmtId="0" fontId="23" fillId="31" borderId="10" xfId="0" applyFont="1" applyFill="1" applyBorder="1" applyAlignment="1">
      <alignment horizontal="center" vertical="center" wrapText="1"/>
    </xf>
    <xf numFmtId="0" fontId="23" fillId="32" borderId="15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23" fillId="32" borderId="2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2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3" fillId="37" borderId="15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28" borderId="1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 quotePrefix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0" fillId="38" borderId="25" xfId="0" applyFont="1" applyFill="1" applyBorder="1" applyAlignment="1">
      <alignment horizontal="center" vertical="center" wrapText="1"/>
    </xf>
    <xf numFmtId="0" fontId="23" fillId="31" borderId="15" xfId="0" applyFont="1" applyFill="1" applyBorder="1" applyAlignment="1">
      <alignment horizontal="center" vertical="center" wrapText="1"/>
    </xf>
    <xf numFmtId="0" fontId="23" fillId="31" borderId="21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37" borderId="13" xfId="0" applyFont="1" applyFill="1" applyBorder="1" applyAlignment="1">
      <alignment horizontal="center" vertical="center" wrapText="1"/>
    </xf>
    <xf numFmtId="0" fontId="22" fillId="20" borderId="28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ill>
        <patternFill patternType="solid">
          <fgColor rgb="FFBFBFBF"/>
          <bgColor rgb="FF000000"/>
        </patternFill>
      </fill>
    </dxf>
    <dxf>
      <fill>
        <patternFill patternType="solid">
          <fgColor rgb="FF948A54"/>
          <bgColor rgb="FF000000"/>
        </patternFill>
      </fill>
    </dxf>
    <dxf>
      <fill>
        <patternFill patternType="solid">
          <fgColor rgb="FFDDD9C4"/>
          <bgColor rgb="FF000000"/>
        </patternFill>
      </fill>
    </dxf>
    <dxf>
      <fill>
        <patternFill patternType="solid">
          <fgColor rgb="FFFABF8F"/>
          <bgColor rgb="FF000000"/>
        </patternFill>
      </fill>
    </dxf>
    <dxf>
      <fill>
        <patternFill patternType="solid">
          <fgColor rgb="FF92CDDC"/>
          <bgColor rgb="FF000000"/>
        </patternFill>
      </fill>
    </dxf>
    <dxf>
      <fill>
        <patternFill patternType="solid">
          <fgColor rgb="FFB1A0C7"/>
          <bgColor rgb="FF000000"/>
        </patternFill>
      </fill>
    </dxf>
    <dxf>
      <fill>
        <patternFill patternType="solid">
          <fgColor rgb="FFC4D79B"/>
          <bgColor rgb="FF000000"/>
        </patternFill>
      </fill>
    </dxf>
    <dxf>
      <fill>
        <patternFill patternType="solid">
          <fgColor rgb="FFDA9694"/>
          <bgColor rgb="FF000000"/>
        </patternFill>
      </fill>
    </dxf>
    <dxf>
      <fill>
        <patternFill patternType="solid">
          <fgColor rgb="FF95B3D7"/>
          <bgColor rgb="FF000000"/>
        </patternFill>
      </fill>
    </dxf>
    <dxf>
      <fill>
        <patternFill patternType="solid">
          <fgColor rgb="FFFDE9D9"/>
          <bgColor rgb="FF000000"/>
        </patternFill>
      </fill>
    </dxf>
    <dxf>
      <fill>
        <patternFill patternType="solid">
          <fgColor rgb="FFDAEEF3"/>
          <bgColor rgb="FF000000"/>
        </patternFill>
      </fill>
    </dxf>
    <dxf>
      <fill>
        <patternFill patternType="solid">
          <fgColor rgb="FFE4DFEC"/>
          <bgColor rgb="FF000000"/>
        </patternFill>
      </fill>
    </dxf>
    <dxf>
      <fill>
        <patternFill patternType="solid">
          <fgColor rgb="FFEBF1DE"/>
          <bgColor rgb="FF000000"/>
        </patternFill>
      </fill>
    </dxf>
    <dxf>
      <fill>
        <patternFill patternType="solid">
          <fgColor rgb="FFF2DCDB"/>
          <bgColor rgb="FF000000"/>
        </patternFill>
      </fill>
    </dxf>
    <dxf>
      <fill>
        <patternFill patternType="solid">
          <fgColor rgb="FFDCE6F1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17.00390625" style="27" customWidth="1"/>
    <col min="3" max="3" width="60.28125" style="28" customWidth="1"/>
    <col min="4" max="16384" width="9.140625" style="25" customWidth="1"/>
  </cols>
  <sheetData>
    <row r="1" spans="1:3" s="32" customFormat="1" ht="18">
      <c r="A1" s="29" t="s">
        <v>296</v>
      </c>
      <c r="B1" s="30"/>
      <c r="C1" s="31"/>
    </row>
    <row r="2" spans="1:3" s="32" customFormat="1" ht="18">
      <c r="A2" s="29" t="s">
        <v>297</v>
      </c>
      <c r="B2" s="30"/>
      <c r="C2" s="31"/>
    </row>
    <row r="4" spans="1:3" s="24" customFormat="1" ht="12.75">
      <c r="A4" s="22" t="s">
        <v>293</v>
      </c>
      <c r="B4" s="22" t="s">
        <v>294</v>
      </c>
      <c r="C4" s="23" t="s">
        <v>295</v>
      </c>
    </row>
    <row r="5" spans="1:3" s="24" customFormat="1" ht="25.5">
      <c r="A5" s="111">
        <v>2</v>
      </c>
      <c r="B5" s="112">
        <v>40800</v>
      </c>
      <c r="C5" s="113" t="s">
        <v>301</v>
      </c>
    </row>
    <row r="6" spans="1:3" s="24" customFormat="1" ht="25.5">
      <c r="A6" s="111">
        <v>2.1</v>
      </c>
      <c r="B6" s="112">
        <v>40995</v>
      </c>
      <c r="C6" s="113" t="s">
        <v>302</v>
      </c>
    </row>
    <row r="7" spans="1:3" s="24" customFormat="1" ht="25.5">
      <c r="A7" s="111">
        <v>2.2</v>
      </c>
      <c r="B7" s="112">
        <v>41036</v>
      </c>
      <c r="C7" s="113" t="s">
        <v>298</v>
      </c>
    </row>
    <row r="8" spans="1:3" s="24" customFormat="1" ht="51">
      <c r="A8" s="111">
        <v>3</v>
      </c>
      <c r="B8" s="112">
        <v>41037</v>
      </c>
      <c r="C8" s="113" t="s">
        <v>299</v>
      </c>
    </row>
    <row r="9" spans="1:3" ht="38.25">
      <c r="A9" s="111">
        <v>3.1</v>
      </c>
      <c r="B9" s="112">
        <v>41073</v>
      </c>
      <c r="C9" s="113" t="s">
        <v>300</v>
      </c>
    </row>
    <row r="10" spans="1:3" ht="25.5">
      <c r="A10" s="111">
        <v>3.2</v>
      </c>
      <c r="B10" s="112">
        <v>41689</v>
      </c>
      <c r="C10" s="113" t="s">
        <v>407</v>
      </c>
    </row>
    <row r="11" spans="1:3" ht="12.75">
      <c r="A11" s="111">
        <v>3.3</v>
      </c>
      <c r="B11" s="112">
        <v>42501</v>
      </c>
      <c r="C11" s="113" t="s">
        <v>415</v>
      </c>
    </row>
    <row r="12" spans="1:3" ht="114.75">
      <c r="A12" s="111">
        <v>3.4</v>
      </c>
      <c r="B12" s="112">
        <v>42508</v>
      </c>
      <c r="C12" s="114" t="s">
        <v>496</v>
      </c>
    </row>
    <row r="13" spans="1:3" ht="12.75">
      <c r="A13" s="135">
        <v>3.5</v>
      </c>
      <c r="B13" s="136">
        <v>42538</v>
      </c>
      <c r="C13" s="137" t="s">
        <v>499</v>
      </c>
    </row>
    <row r="14" ht="12.75">
      <c r="A14" s="26"/>
    </row>
    <row r="15" ht="12.75">
      <c r="A15" s="26"/>
    </row>
    <row r="16" ht="12.75">
      <c r="A16" s="26"/>
    </row>
  </sheetData>
  <sheetProtection/>
  <printOptions/>
  <pageMargins left="0.25" right="0.25" top="0.25" bottom="0.45" header="0.3" footer="0.25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3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B1" sqref="B1:D1"/>
    </sheetView>
  </sheetViews>
  <sheetFormatPr defaultColWidth="9.140625" defaultRowHeight="12.75"/>
  <cols>
    <col min="1" max="1" width="0" style="4" hidden="1" customWidth="1"/>
    <col min="2" max="2" width="11.8515625" style="3" customWidth="1"/>
    <col min="3" max="3" width="9.8515625" style="35" customWidth="1"/>
    <col min="4" max="4" width="44.28125" style="17" customWidth="1"/>
    <col min="5" max="5" width="14.8515625" style="17" customWidth="1"/>
    <col min="6" max="6" width="11.28125" style="1" customWidth="1"/>
    <col min="7" max="7" width="10.00390625" style="2" customWidth="1"/>
    <col min="8" max="8" width="12.421875" style="3" customWidth="1"/>
    <col min="9" max="9" width="22.140625" style="3" customWidth="1"/>
    <col min="10" max="10" width="23.57421875" style="1" customWidth="1"/>
    <col min="11" max="11" width="58.28125" style="5" customWidth="1"/>
    <col min="12" max="12" width="19.28125" style="4" hidden="1" customWidth="1"/>
    <col min="13" max="16384" width="9.140625" style="4" customWidth="1"/>
  </cols>
  <sheetData>
    <row r="1" spans="2:11" ht="18.75" thickBot="1">
      <c r="B1" s="116" t="s">
        <v>500</v>
      </c>
      <c r="C1" s="117"/>
      <c r="D1" s="117"/>
      <c r="E1" s="21"/>
      <c r="I1" s="4"/>
      <c r="J1" s="5"/>
      <c r="K1" s="6" t="s">
        <v>498</v>
      </c>
    </row>
    <row r="2" spans="1:12" ht="39" thickBot="1">
      <c r="A2" s="115" t="s">
        <v>497</v>
      </c>
      <c r="B2" s="40" t="s">
        <v>0</v>
      </c>
      <c r="C2" s="41" t="s">
        <v>1</v>
      </c>
      <c r="D2" s="42" t="s">
        <v>2</v>
      </c>
      <c r="E2" s="42" t="s">
        <v>290</v>
      </c>
      <c r="F2" s="42" t="s">
        <v>495</v>
      </c>
      <c r="G2" s="42" t="s">
        <v>3</v>
      </c>
      <c r="H2" s="42" t="s">
        <v>4</v>
      </c>
      <c r="I2" s="42" t="s">
        <v>5</v>
      </c>
      <c r="J2" s="42" t="s">
        <v>6</v>
      </c>
      <c r="K2" s="134" t="s">
        <v>7</v>
      </c>
      <c r="L2" s="36" t="s">
        <v>314</v>
      </c>
    </row>
    <row r="3" spans="1:11" ht="38.25">
      <c r="A3" s="3">
        <v>1</v>
      </c>
      <c r="B3" s="104" t="s">
        <v>8</v>
      </c>
      <c r="C3" s="100" t="s">
        <v>9</v>
      </c>
      <c r="D3" s="101" t="s">
        <v>10</v>
      </c>
      <c r="E3" s="47" t="s">
        <v>292</v>
      </c>
      <c r="F3" s="37" t="s">
        <v>11</v>
      </c>
      <c r="G3" s="38" t="s">
        <v>12</v>
      </c>
      <c r="H3" s="39" t="s">
        <v>13</v>
      </c>
      <c r="I3" s="47" t="s">
        <v>14</v>
      </c>
      <c r="J3" s="74" t="s">
        <v>15</v>
      </c>
      <c r="K3" s="103" t="s">
        <v>16</v>
      </c>
    </row>
    <row r="4" spans="1:11" ht="38.25">
      <c r="A4" s="3">
        <v>2</v>
      </c>
      <c r="B4" s="105" t="s">
        <v>8</v>
      </c>
      <c r="C4" s="34" t="s">
        <v>17</v>
      </c>
      <c r="D4" s="18" t="s">
        <v>18</v>
      </c>
      <c r="E4" s="19" t="s">
        <v>292</v>
      </c>
      <c r="F4" s="7" t="s">
        <v>11</v>
      </c>
      <c r="G4" s="8" t="s">
        <v>12</v>
      </c>
      <c r="H4" s="9" t="s">
        <v>13</v>
      </c>
      <c r="I4" s="19" t="s">
        <v>14</v>
      </c>
      <c r="J4" s="75" t="s">
        <v>15</v>
      </c>
      <c r="K4" s="10" t="s">
        <v>16</v>
      </c>
    </row>
    <row r="5" spans="1:11" ht="38.25">
      <c r="A5" s="3">
        <v>3</v>
      </c>
      <c r="B5" s="105" t="s">
        <v>8</v>
      </c>
      <c r="C5" s="34" t="s">
        <v>19</v>
      </c>
      <c r="D5" s="18" t="s">
        <v>20</v>
      </c>
      <c r="E5" s="19" t="s">
        <v>292</v>
      </c>
      <c r="F5" s="7" t="s">
        <v>11</v>
      </c>
      <c r="G5" s="8" t="s">
        <v>12</v>
      </c>
      <c r="H5" s="9" t="s">
        <v>13</v>
      </c>
      <c r="I5" s="19" t="s">
        <v>14</v>
      </c>
      <c r="J5" s="75" t="s">
        <v>15</v>
      </c>
      <c r="K5" s="10" t="s">
        <v>16</v>
      </c>
    </row>
    <row r="6" spans="1:11" ht="38.25">
      <c r="A6" s="3">
        <v>4</v>
      </c>
      <c r="B6" s="105" t="s">
        <v>8</v>
      </c>
      <c r="C6" s="34" t="s">
        <v>21</v>
      </c>
      <c r="D6" s="18" t="s">
        <v>22</v>
      </c>
      <c r="E6" s="19" t="s">
        <v>292</v>
      </c>
      <c r="F6" s="7" t="s">
        <v>11</v>
      </c>
      <c r="G6" s="8" t="s">
        <v>12</v>
      </c>
      <c r="H6" s="9" t="s">
        <v>13</v>
      </c>
      <c r="I6" s="19" t="s">
        <v>14</v>
      </c>
      <c r="J6" s="75" t="s">
        <v>15</v>
      </c>
      <c r="K6" s="10" t="s">
        <v>16</v>
      </c>
    </row>
    <row r="7" spans="1:11" ht="38.25">
      <c r="A7" s="3">
        <v>5</v>
      </c>
      <c r="B7" s="105" t="s">
        <v>8</v>
      </c>
      <c r="C7" s="34" t="s">
        <v>23</v>
      </c>
      <c r="D7" s="18" t="s">
        <v>24</v>
      </c>
      <c r="E7" s="19" t="s">
        <v>292</v>
      </c>
      <c r="F7" s="7" t="s">
        <v>11</v>
      </c>
      <c r="G7" s="8" t="s">
        <v>12</v>
      </c>
      <c r="H7" s="9" t="s">
        <v>13</v>
      </c>
      <c r="I7" s="19" t="s">
        <v>14</v>
      </c>
      <c r="J7" s="75" t="s">
        <v>15</v>
      </c>
      <c r="K7" s="10" t="s">
        <v>16</v>
      </c>
    </row>
    <row r="8" spans="1:11" ht="38.25">
      <c r="A8" s="3">
        <v>6</v>
      </c>
      <c r="B8" s="105" t="s">
        <v>306</v>
      </c>
      <c r="C8" s="34" t="str">
        <f>TEXT(15,"000")</f>
        <v>015</v>
      </c>
      <c r="D8" s="18" t="s">
        <v>416</v>
      </c>
      <c r="E8" s="19" t="s">
        <v>292</v>
      </c>
      <c r="F8" s="7" t="s">
        <v>11</v>
      </c>
      <c r="G8" s="8" t="s">
        <v>12</v>
      </c>
      <c r="H8" s="9" t="s">
        <v>13</v>
      </c>
      <c r="I8" s="19" t="s">
        <v>14</v>
      </c>
      <c r="J8" s="75" t="s">
        <v>15</v>
      </c>
      <c r="K8" s="10" t="s">
        <v>16</v>
      </c>
    </row>
    <row r="9" spans="1:11" ht="38.25">
      <c r="A9" s="3">
        <v>7</v>
      </c>
      <c r="B9" s="105" t="s">
        <v>8</v>
      </c>
      <c r="C9" s="34" t="s">
        <v>304</v>
      </c>
      <c r="D9" s="18" t="s">
        <v>308</v>
      </c>
      <c r="E9" s="19" t="s">
        <v>292</v>
      </c>
      <c r="F9" s="7" t="s">
        <v>11</v>
      </c>
      <c r="G9" s="8" t="s">
        <v>12</v>
      </c>
      <c r="H9" s="9" t="s">
        <v>13</v>
      </c>
      <c r="I9" s="19" t="s">
        <v>14</v>
      </c>
      <c r="J9" s="75" t="s">
        <v>15</v>
      </c>
      <c r="K9" s="10" t="s">
        <v>16</v>
      </c>
    </row>
    <row r="10" spans="1:11" ht="38.25">
      <c r="A10" s="3">
        <v>8</v>
      </c>
      <c r="B10" s="105" t="s">
        <v>306</v>
      </c>
      <c r="C10" s="34" t="s">
        <v>305</v>
      </c>
      <c r="D10" s="18" t="s">
        <v>307</v>
      </c>
      <c r="E10" s="19" t="s">
        <v>292</v>
      </c>
      <c r="F10" s="7" t="s">
        <v>11</v>
      </c>
      <c r="G10" s="8" t="s">
        <v>12</v>
      </c>
      <c r="H10" s="9" t="s">
        <v>13</v>
      </c>
      <c r="I10" s="19" t="s">
        <v>14</v>
      </c>
      <c r="J10" s="75" t="s">
        <v>15</v>
      </c>
      <c r="K10" s="10" t="s">
        <v>16</v>
      </c>
    </row>
    <row r="11" spans="1:11" ht="39" thickBot="1">
      <c r="A11" s="3">
        <v>9</v>
      </c>
      <c r="B11" s="48" t="s">
        <v>25</v>
      </c>
      <c r="C11" s="49" t="s">
        <v>26</v>
      </c>
      <c r="D11" s="50" t="s">
        <v>27</v>
      </c>
      <c r="E11" s="60" t="s">
        <v>292</v>
      </c>
      <c r="F11" s="51" t="s">
        <v>11</v>
      </c>
      <c r="G11" s="52" t="s">
        <v>12</v>
      </c>
      <c r="H11" s="53" t="s">
        <v>28</v>
      </c>
      <c r="I11" s="60" t="s">
        <v>14</v>
      </c>
      <c r="J11" s="76" t="s">
        <v>15</v>
      </c>
      <c r="K11" s="54" t="s">
        <v>16</v>
      </c>
    </row>
    <row r="12" spans="1:11" ht="26.25" thickTop="1">
      <c r="A12" s="3">
        <v>10</v>
      </c>
      <c r="B12" s="104" t="s">
        <v>445</v>
      </c>
      <c r="C12" s="100" t="str">
        <f>TEXT(134,"000")</f>
        <v>134</v>
      </c>
      <c r="D12" s="106" t="s">
        <v>447</v>
      </c>
      <c r="E12" s="47" t="s">
        <v>292</v>
      </c>
      <c r="F12" s="37" t="s">
        <v>11</v>
      </c>
      <c r="G12" s="47" t="s">
        <v>12</v>
      </c>
      <c r="H12" s="47" t="s">
        <v>244</v>
      </c>
      <c r="I12" s="39" t="s">
        <v>30</v>
      </c>
      <c r="J12" s="85" t="s">
        <v>196</v>
      </c>
      <c r="K12" s="46" t="s">
        <v>288</v>
      </c>
    </row>
    <row r="13" spans="1:11" ht="25.5">
      <c r="A13" s="3">
        <v>11</v>
      </c>
      <c r="B13" s="105" t="s">
        <v>445</v>
      </c>
      <c r="C13" s="34" t="str">
        <f>TEXT(135,"000")</f>
        <v>135</v>
      </c>
      <c r="D13" s="107" t="s">
        <v>448</v>
      </c>
      <c r="E13" s="19" t="s">
        <v>292</v>
      </c>
      <c r="F13" s="7" t="s">
        <v>11</v>
      </c>
      <c r="G13" s="19" t="s">
        <v>12</v>
      </c>
      <c r="H13" s="19" t="s">
        <v>244</v>
      </c>
      <c r="I13" s="9" t="s">
        <v>30</v>
      </c>
      <c r="J13" s="86" t="s">
        <v>196</v>
      </c>
      <c r="K13" s="10" t="s">
        <v>197</v>
      </c>
    </row>
    <row r="14" spans="1:11" ht="25.5">
      <c r="A14" s="3">
        <v>12</v>
      </c>
      <c r="B14" s="105" t="s">
        <v>445</v>
      </c>
      <c r="C14" s="34" t="str">
        <f>TEXT(138,"000")</f>
        <v>138</v>
      </c>
      <c r="D14" s="107" t="s">
        <v>451</v>
      </c>
      <c r="E14" s="19" t="s">
        <v>292</v>
      </c>
      <c r="F14" s="7" t="s">
        <v>11</v>
      </c>
      <c r="G14" s="19" t="s">
        <v>12</v>
      </c>
      <c r="H14" s="9" t="s">
        <v>40</v>
      </c>
      <c r="I14" s="9" t="s">
        <v>30</v>
      </c>
      <c r="J14" s="86" t="s">
        <v>196</v>
      </c>
      <c r="K14" s="10" t="s">
        <v>200</v>
      </c>
    </row>
    <row r="15" spans="1:11" ht="25.5">
      <c r="A15" s="3">
        <v>13</v>
      </c>
      <c r="B15" s="20" t="s">
        <v>202</v>
      </c>
      <c r="C15" s="34" t="s">
        <v>247</v>
      </c>
      <c r="D15" s="18" t="s">
        <v>248</v>
      </c>
      <c r="E15" s="19" t="s">
        <v>292</v>
      </c>
      <c r="F15" s="7" t="s">
        <v>11</v>
      </c>
      <c r="G15" s="19" t="s">
        <v>12</v>
      </c>
      <c r="H15" s="19" t="s">
        <v>244</v>
      </c>
      <c r="I15" s="9" t="s">
        <v>30</v>
      </c>
      <c r="J15" s="86" t="s">
        <v>196</v>
      </c>
      <c r="K15" s="10" t="s">
        <v>249</v>
      </c>
    </row>
    <row r="16" spans="1:11" ht="25.5">
      <c r="A16" s="3">
        <v>14</v>
      </c>
      <c r="B16" s="20" t="s">
        <v>202</v>
      </c>
      <c r="C16" s="34" t="s">
        <v>203</v>
      </c>
      <c r="D16" s="18" t="s">
        <v>204</v>
      </c>
      <c r="E16" s="19" t="s">
        <v>292</v>
      </c>
      <c r="F16" s="7" t="s">
        <v>11</v>
      </c>
      <c r="G16" s="19" t="s">
        <v>12</v>
      </c>
      <c r="H16" s="19" t="s">
        <v>244</v>
      </c>
      <c r="I16" s="9" t="s">
        <v>30</v>
      </c>
      <c r="J16" s="86" t="s">
        <v>196</v>
      </c>
      <c r="K16" s="10" t="s">
        <v>288</v>
      </c>
    </row>
    <row r="17" spans="1:11" ht="25.5">
      <c r="A17" s="3">
        <v>15</v>
      </c>
      <c r="B17" s="20" t="s">
        <v>202</v>
      </c>
      <c r="C17" s="34" t="s">
        <v>205</v>
      </c>
      <c r="D17" s="18" t="s">
        <v>206</v>
      </c>
      <c r="E17" s="19" t="s">
        <v>292</v>
      </c>
      <c r="F17" s="7" t="s">
        <v>11</v>
      </c>
      <c r="G17" s="19" t="s">
        <v>12</v>
      </c>
      <c r="H17" s="19" t="s">
        <v>244</v>
      </c>
      <c r="I17" s="9" t="s">
        <v>30</v>
      </c>
      <c r="J17" s="86" t="s">
        <v>196</v>
      </c>
      <c r="K17" s="10" t="s">
        <v>197</v>
      </c>
    </row>
    <row r="18" spans="1:11" ht="25.5">
      <c r="A18" s="3">
        <v>16</v>
      </c>
      <c r="B18" s="20" t="s">
        <v>202</v>
      </c>
      <c r="C18" s="34" t="s">
        <v>211</v>
      </c>
      <c r="D18" s="18" t="s">
        <v>212</v>
      </c>
      <c r="E18" s="19" t="s">
        <v>292</v>
      </c>
      <c r="F18" s="7" t="s">
        <v>11</v>
      </c>
      <c r="G18" s="19" t="s">
        <v>12</v>
      </c>
      <c r="H18" s="9" t="s">
        <v>40</v>
      </c>
      <c r="I18" s="9" t="s">
        <v>30</v>
      </c>
      <c r="J18" s="86" t="s">
        <v>196</v>
      </c>
      <c r="K18" s="10" t="s">
        <v>200</v>
      </c>
    </row>
    <row r="19" spans="1:12" s="5" customFormat="1" ht="25.5">
      <c r="A19" s="3">
        <v>17</v>
      </c>
      <c r="B19" s="20" t="s">
        <v>202</v>
      </c>
      <c r="C19" s="34" t="s">
        <v>253</v>
      </c>
      <c r="D19" s="18" t="s">
        <v>254</v>
      </c>
      <c r="E19" s="19" t="s">
        <v>292</v>
      </c>
      <c r="F19" s="7" t="s">
        <v>11</v>
      </c>
      <c r="G19" s="19" t="s">
        <v>12</v>
      </c>
      <c r="H19" s="19" t="s">
        <v>244</v>
      </c>
      <c r="I19" s="9" t="s">
        <v>30</v>
      </c>
      <c r="J19" s="86" t="s">
        <v>196</v>
      </c>
      <c r="K19" s="10" t="s">
        <v>249</v>
      </c>
      <c r="L19" s="4"/>
    </row>
    <row r="20" spans="1:11" ht="25.5">
      <c r="A20" s="3">
        <v>18</v>
      </c>
      <c r="B20" s="20" t="s">
        <v>202</v>
      </c>
      <c r="C20" s="34" t="s">
        <v>219</v>
      </c>
      <c r="D20" s="18" t="s">
        <v>220</v>
      </c>
      <c r="E20" s="19" t="s">
        <v>292</v>
      </c>
      <c r="F20" s="7" t="s">
        <v>11</v>
      </c>
      <c r="G20" s="19" t="s">
        <v>12</v>
      </c>
      <c r="H20" s="19" t="s">
        <v>244</v>
      </c>
      <c r="I20" s="9" t="s">
        <v>30</v>
      </c>
      <c r="J20" s="86" t="s">
        <v>196</v>
      </c>
      <c r="K20" s="10" t="s">
        <v>288</v>
      </c>
    </row>
    <row r="21" spans="1:11" ht="25.5">
      <c r="A21" s="3">
        <v>19</v>
      </c>
      <c r="B21" s="20" t="s">
        <v>202</v>
      </c>
      <c r="C21" s="34" t="s">
        <v>221</v>
      </c>
      <c r="D21" s="18" t="s">
        <v>222</v>
      </c>
      <c r="E21" s="19" t="s">
        <v>292</v>
      </c>
      <c r="F21" s="7" t="s">
        <v>11</v>
      </c>
      <c r="G21" s="19" t="s">
        <v>12</v>
      </c>
      <c r="H21" s="19" t="s">
        <v>244</v>
      </c>
      <c r="I21" s="9" t="s">
        <v>30</v>
      </c>
      <c r="J21" s="86" t="s">
        <v>196</v>
      </c>
      <c r="K21" s="10" t="s">
        <v>197</v>
      </c>
    </row>
    <row r="22" spans="1:11" ht="25.5">
      <c r="A22" s="3">
        <v>20</v>
      </c>
      <c r="B22" s="20" t="s">
        <v>202</v>
      </c>
      <c r="C22" s="34" t="s">
        <v>227</v>
      </c>
      <c r="D22" s="18" t="s">
        <v>228</v>
      </c>
      <c r="E22" s="19" t="s">
        <v>292</v>
      </c>
      <c r="F22" s="7" t="s">
        <v>11</v>
      </c>
      <c r="G22" s="19" t="s">
        <v>12</v>
      </c>
      <c r="H22" s="9" t="s">
        <v>40</v>
      </c>
      <c r="I22" s="9" t="s">
        <v>30</v>
      </c>
      <c r="J22" s="86" t="s">
        <v>196</v>
      </c>
      <c r="K22" s="10" t="s">
        <v>200</v>
      </c>
    </row>
    <row r="23" spans="1:11" ht="25.5">
      <c r="A23" s="3">
        <v>21</v>
      </c>
      <c r="B23" s="11" t="s">
        <v>202</v>
      </c>
      <c r="C23" s="33" t="s">
        <v>478</v>
      </c>
      <c r="D23" s="12" t="s">
        <v>421</v>
      </c>
      <c r="E23" s="19" t="s">
        <v>292</v>
      </c>
      <c r="F23" s="7" t="s">
        <v>11</v>
      </c>
      <c r="G23" s="19" t="s">
        <v>12</v>
      </c>
      <c r="H23" s="9" t="s">
        <v>475</v>
      </c>
      <c r="I23" s="9" t="s">
        <v>30</v>
      </c>
      <c r="J23" s="86" t="s">
        <v>196</v>
      </c>
      <c r="K23" s="10" t="s">
        <v>476</v>
      </c>
    </row>
    <row r="24" spans="1:11" ht="25.5">
      <c r="A24" s="3">
        <v>22</v>
      </c>
      <c r="B24" s="11" t="s">
        <v>202</v>
      </c>
      <c r="C24" s="33" t="s">
        <v>480</v>
      </c>
      <c r="D24" s="12" t="s">
        <v>423</v>
      </c>
      <c r="E24" s="19" t="s">
        <v>292</v>
      </c>
      <c r="F24" s="7" t="s">
        <v>11</v>
      </c>
      <c r="G24" s="19" t="s">
        <v>12</v>
      </c>
      <c r="H24" s="9" t="s">
        <v>475</v>
      </c>
      <c r="I24" s="9" t="s">
        <v>30</v>
      </c>
      <c r="J24" s="86" t="s">
        <v>196</v>
      </c>
      <c r="K24" s="10" t="s">
        <v>476</v>
      </c>
    </row>
    <row r="25" spans="1:11" ht="25.5">
      <c r="A25" s="3">
        <v>23</v>
      </c>
      <c r="B25" s="11" t="s">
        <v>231</v>
      </c>
      <c r="C25" s="33" t="s">
        <v>482</v>
      </c>
      <c r="D25" s="12" t="s">
        <v>425</v>
      </c>
      <c r="E25" s="19" t="s">
        <v>292</v>
      </c>
      <c r="F25" s="7" t="s">
        <v>11</v>
      </c>
      <c r="G25" s="19" t="s">
        <v>12</v>
      </c>
      <c r="H25" s="9" t="s">
        <v>475</v>
      </c>
      <c r="I25" s="9" t="s">
        <v>30</v>
      </c>
      <c r="J25" s="86" t="s">
        <v>196</v>
      </c>
      <c r="K25" s="10" t="s">
        <v>476</v>
      </c>
    </row>
    <row r="26" spans="1:11" ht="25.5">
      <c r="A26" s="3">
        <v>24</v>
      </c>
      <c r="B26" s="11" t="s">
        <v>445</v>
      </c>
      <c r="C26" s="33" t="s">
        <v>484</v>
      </c>
      <c r="D26" s="12" t="s">
        <v>427</v>
      </c>
      <c r="E26" s="19" t="s">
        <v>292</v>
      </c>
      <c r="F26" s="7" t="s">
        <v>11</v>
      </c>
      <c r="G26" s="19" t="s">
        <v>12</v>
      </c>
      <c r="H26" s="9" t="s">
        <v>475</v>
      </c>
      <c r="I26" s="9" t="s">
        <v>30</v>
      </c>
      <c r="J26" s="86" t="s">
        <v>196</v>
      </c>
      <c r="K26" s="10" t="s">
        <v>476</v>
      </c>
    </row>
    <row r="27" spans="1:11" ht="25.5">
      <c r="A27" s="3">
        <v>25</v>
      </c>
      <c r="B27" s="11" t="s">
        <v>445</v>
      </c>
      <c r="C27" s="9" t="s">
        <v>467</v>
      </c>
      <c r="D27" s="107" t="s">
        <v>430</v>
      </c>
      <c r="E27" s="19" t="s">
        <v>292</v>
      </c>
      <c r="F27" s="7" t="s">
        <v>11</v>
      </c>
      <c r="G27" s="19" t="s">
        <v>12</v>
      </c>
      <c r="H27" s="19" t="s">
        <v>244</v>
      </c>
      <c r="I27" s="9" t="s">
        <v>30</v>
      </c>
      <c r="J27" s="86" t="s">
        <v>196</v>
      </c>
      <c r="K27" s="10" t="s">
        <v>288</v>
      </c>
    </row>
    <row r="28" spans="1:11" ht="25.5">
      <c r="A28" s="3">
        <v>26</v>
      </c>
      <c r="B28" s="11" t="s">
        <v>445</v>
      </c>
      <c r="C28" s="9" t="s">
        <v>468</v>
      </c>
      <c r="D28" s="107" t="s">
        <v>431</v>
      </c>
      <c r="E28" s="19" t="s">
        <v>292</v>
      </c>
      <c r="F28" s="7" t="s">
        <v>11</v>
      </c>
      <c r="G28" s="19" t="s">
        <v>12</v>
      </c>
      <c r="H28" s="19" t="s">
        <v>244</v>
      </c>
      <c r="I28" s="9" t="s">
        <v>30</v>
      </c>
      <c r="J28" s="86" t="s">
        <v>196</v>
      </c>
      <c r="K28" s="10" t="s">
        <v>197</v>
      </c>
    </row>
    <row r="29" spans="1:11" ht="25.5">
      <c r="A29" s="3">
        <v>27</v>
      </c>
      <c r="B29" s="11" t="s">
        <v>445</v>
      </c>
      <c r="C29" s="9" t="s">
        <v>471</v>
      </c>
      <c r="D29" s="107" t="s">
        <v>434</v>
      </c>
      <c r="E29" s="19" t="s">
        <v>292</v>
      </c>
      <c r="F29" s="7" t="s">
        <v>11</v>
      </c>
      <c r="G29" s="19" t="s">
        <v>12</v>
      </c>
      <c r="H29" s="9" t="s">
        <v>40</v>
      </c>
      <c r="I29" s="9" t="s">
        <v>30</v>
      </c>
      <c r="J29" s="86" t="s">
        <v>196</v>
      </c>
      <c r="K29" s="10" t="s">
        <v>200</v>
      </c>
    </row>
    <row r="30" spans="1:11" ht="25.5">
      <c r="A30" s="3">
        <v>28</v>
      </c>
      <c r="B30" s="11" t="s">
        <v>445</v>
      </c>
      <c r="C30" s="9" t="s">
        <v>473</v>
      </c>
      <c r="D30" s="107" t="s">
        <v>436</v>
      </c>
      <c r="E30" s="19" t="s">
        <v>292</v>
      </c>
      <c r="F30" s="7" t="s">
        <v>11</v>
      </c>
      <c r="G30" s="19" t="s">
        <v>12</v>
      </c>
      <c r="H30" s="9" t="s">
        <v>475</v>
      </c>
      <c r="I30" s="9" t="s">
        <v>30</v>
      </c>
      <c r="J30" s="86" t="s">
        <v>196</v>
      </c>
      <c r="K30" s="10" t="s">
        <v>476</v>
      </c>
    </row>
    <row r="31" spans="1:11" ht="25.5">
      <c r="A31" s="3">
        <v>29</v>
      </c>
      <c r="B31" s="20" t="s">
        <v>231</v>
      </c>
      <c r="C31" s="34" t="s">
        <v>232</v>
      </c>
      <c r="D31" s="18" t="s">
        <v>233</v>
      </c>
      <c r="E31" s="19" t="s">
        <v>292</v>
      </c>
      <c r="F31" s="7" t="s">
        <v>11</v>
      </c>
      <c r="G31" s="19" t="s">
        <v>12</v>
      </c>
      <c r="H31" s="19" t="s">
        <v>244</v>
      </c>
      <c r="I31" s="9" t="s">
        <v>30</v>
      </c>
      <c r="J31" s="86" t="s">
        <v>196</v>
      </c>
      <c r="K31" s="10" t="s">
        <v>288</v>
      </c>
    </row>
    <row r="32" spans="1:11" ht="25.5">
      <c r="A32" s="3">
        <v>30</v>
      </c>
      <c r="B32" s="20" t="s">
        <v>231</v>
      </c>
      <c r="C32" s="34" t="s">
        <v>234</v>
      </c>
      <c r="D32" s="18" t="s">
        <v>235</v>
      </c>
      <c r="E32" s="19" t="s">
        <v>292</v>
      </c>
      <c r="F32" s="7" t="s">
        <v>11</v>
      </c>
      <c r="G32" s="19" t="s">
        <v>12</v>
      </c>
      <c r="H32" s="19" t="s">
        <v>244</v>
      </c>
      <c r="I32" s="9" t="s">
        <v>30</v>
      </c>
      <c r="J32" s="86" t="s">
        <v>196</v>
      </c>
      <c r="K32" s="10" t="s">
        <v>197</v>
      </c>
    </row>
    <row r="33" spans="1:11" ht="25.5">
      <c r="A33" s="3">
        <v>31</v>
      </c>
      <c r="B33" s="20" t="s">
        <v>231</v>
      </c>
      <c r="C33" s="33" t="s">
        <v>240</v>
      </c>
      <c r="D33" s="18" t="s">
        <v>241</v>
      </c>
      <c r="E33" s="19" t="s">
        <v>292</v>
      </c>
      <c r="F33" s="7" t="s">
        <v>11</v>
      </c>
      <c r="G33" s="19" t="s">
        <v>12</v>
      </c>
      <c r="H33" s="9" t="s">
        <v>40</v>
      </c>
      <c r="I33" s="9" t="s">
        <v>30</v>
      </c>
      <c r="J33" s="86" t="s">
        <v>196</v>
      </c>
      <c r="K33" s="10" t="s">
        <v>200</v>
      </c>
    </row>
    <row r="34" spans="1:11" ht="26.25" thickBot="1">
      <c r="A34" s="3">
        <v>32</v>
      </c>
      <c r="B34" s="58" t="s">
        <v>231</v>
      </c>
      <c r="C34" s="49" t="s">
        <v>257</v>
      </c>
      <c r="D34" s="59" t="s">
        <v>258</v>
      </c>
      <c r="E34" s="60" t="s">
        <v>292</v>
      </c>
      <c r="F34" s="51" t="s">
        <v>11</v>
      </c>
      <c r="G34" s="60" t="s">
        <v>12</v>
      </c>
      <c r="H34" s="60" t="s">
        <v>244</v>
      </c>
      <c r="I34" s="53" t="s">
        <v>30</v>
      </c>
      <c r="J34" s="87" t="s">
        <v>196</v>
      </c>
      <c r="K34" s="54" t="s">
        <v>249</v>
      </c>
    </row>
    <row r="35" spans="1:11" ht="26.25" thickTop="1">
      <c r="A35" s="3">
        <v>33</v>
      </c>
      <c r="B35" s="55" t="s">
        <v>25</v>
      </c>
      <c r="C35" s="56" t="s">
        <v>317</v>
      </c>
      <c r="D35" s="57" t="s">
        <v>29</v>
      </c>
      <c r="E35" s="47" t="s">
        <v>292</v>
      </c>
      <c r="F35" s="37" t="s">
        <v>11</v>
      </c>
      <c r="G35" s="38" t="s">
        <v>12</v>
      </c>
      <c r="H35" s="39" t="s">
        <v>28</v>
      </c>
      <c r="I35" s="39" t="s">
        <v>30</v>
      </c>
      <c r="J35" s="126" t="s">
        <v>245</v>
      </c>
      <c r="K35" s="46" t="s">
        <v>31</v>
      </c>
    </row>
    <row r="36" spans="1:11" ht="25.5">
      <c r="A36" s="3">
        <v>34</v>
      </c>
      <c r="B36" s="11" t="s">
        <v>105</v>
      </c>
      <c r="C36" s="33" t="s">
        <v>318</v>
      </c>
      <c r="D36" s="12" t="s">
        <v>32</v>
      </c>
      <c r="E36" s="19" t="s">
        <v>292</v>
      </c>
      <c r="F36" s="7" t="s">
        <v>11</v>
      </c>
      <c r="G36" s="8" t="s">
        <v>12</v>
      </c>
      <c r="H36" s="9" t="s">
        <v>13</v>
      </c>
      <c r="I36" s="9" t="s">
        <v>30</v>
      </c>
      <c r="J36" s="72" t="s">
        <v>245</v>
      </c>
      <c r="K36" s="10" t="s">
        <v>31</v>
      </c>
    </row>
    <row r="37" spans="1:11" ht="25.5">
      <c r="A37" s="3">
        <v>35</v>
      </c>
      <c r="B37" s="11" t="s">
        <v>105</v>
      </c>
      <c r="C37" s="33" t="s">
        <v>319</v>
      </c>
      <c r="D37" s="12" t="s">
        <v>33</v>
      </c>
      <c r="E37" s="19" t="s">
        <v>292</v>
      </c>
      <c r="F37" s="7" t="s">
        <v>11</v>
      </c>
      <c r="G37" s="8" t="s">
        <v>12</v>
      </c>
      <c r="H37" s="9" t="s">
        <v>13</v>
      </c>
      <c r="I37" s="9" t="s">
        <v>30</v>
      </c>
      <c r="J37" s="72" t="s">
        <v>245</v>
      </c>
      <c r="K37" s="10" t="s">
        <v>31</v>
      </c>
    </row>
    <row r="38" spans="1:11" ht="25.5">
      <c r="A38" s="3">
        <v>36</v>
      </c>
      <c r="B38" s="11" t="s">
        <v>25</v>
      </c>
      <c r="C38" s="33" t="s">
        <v>320</v>
      </c>
      <c r="D38" s="12" t="s">
        <v>34</v>
      </c>
      <c r="E38" s="19" t="s">
        <v>292</v>
      </c>
      <c r="F38" s="7" t="s">
        <v>11</v>
      </c>
      <c r="G38" s="8" t="s">
        <v>12</v>
      </c>
      <c r="H38" s="9" t="s">
        <v>28</v>
      </c>
      <c r="I38" s="9" t="s">
        <v>30</v>
      </c>
      <c r="J38" s="72" t="s">
        <v>245</v>
      </c>
      <c r="K38" s="10" t="s">
        <v>31</v>
      </c>
    </row>
    <row r="39" spans="1:11" ht="25.5">
      <c r="A39" s="3">
        <v>37</v>
      </c>
      <c r="B39" s="11" t="s">
        <v>105</v>
      </c>
      <c r="C39" s="33" t="s">
        <v>321</v>
      </c>
      <c r="D39" s="12" t="s">
        <v>35</v>
      </c>
      <c r="E39" s="19" t="s">
        <v>292</v>
      </c>
      <c r="F39" s="7" t="s">
        <v>11</v>
      </c>
      <c r="G39" s="8" t="s">
        <v>12</v>
      </c>
      <c r="H39" s="9" t="s">
        <v>13</v>
      </c>
      <c r="I39" s="9" t="s">
        <v>30</v>
      </c>
      <c r="J39" s="72" t="s">
        <v>245</v>
      </c>
      <c r="K39" s="10" t="s">
        <v>31</v>
      </c>
    </row>
    <row r="40" spans="1:11" ht="25.5">
      <c r="A40" s="3">
        <v>38</v>
      </c>
      <c r="B40" s="11" t="s">
        <v>25</v>
      </c>
      <c r="C40" s="33" t="s">
        <v>322</v>
      </c>
      <c r="D40" s="12" t="s">
        <v>36</v>
      </c>
      <c r="E40" s="19" t="s">
        <v>292</v>
      </c>
      <c r="F40" s="7" t="s">
        <v>11</v>
      </c>
      <c r="G40" s="8" t="s">
        <v>12</v>
      </c>
      <c r="H40" s="9" t="s">
        <v>28</v>
      </c>
      <c r="I40" s="9" t="s">
        <v>30</v>
      </c>
      <c r="J40" s="72" t="s">
        <v>245</v>
      </c>
      <c r="K40" s="10" t="s">
        <v>31</v>
      </c>
    </row>
    <row r="41" spans="1:11" ht="25.5">
      <c r="A41" s="3">
        <v>39</v>
      </c>
      <c r="B41" s="11" t="s">
        <v>37</v>
      </c>
      <c r="C41" s="34" t="s">
        <v>261</v>
      </c>
      <c r="D41" s="18" t="s">
        <v>262</v>
      </c>
      <c r="E41" s="19" t="s">
        <v>292</v>
      </c>
      <c r="F41" s="7" t="s">
        <v>11</v>
      </c>
      <c r="G41" s="8" t="s">
        <v>12</v>
      </c>
      <c r="H41" s="9" t="s">
        <v>28</v>
      </c>
      <c r="I41" s="9" t="s">
        <v>30</v>
      </c>
      <c r="J41" s="72" t="s">
        <v>245</v>
      </c>
      <c r="K41" s="10" t="s">
        <v>31</v>
      </c>
    </row>
    <row r="42" spans="1:11" ht="25.5">
      <c r="A42" s="3">
        <v>40</v>
      </c>
      <c r="B42" s="11" t="s">
        <v>37</v>
      </c>
      <c r="C42" s="33" t="s">
        <v>323</v>
      </c>
      <c r="D42" s="12" t="s">
        <v>38</v>
      </c>
      <c r="E42" s="19" t="s">
        <v>292</v>
      </c>
      <c r="F42" s="7" t="s">
        <v>11</v>
      </c>
      <c r="G42" s="8" t="s">
        <v>12</v>
      </c>
      <c r="H42" s="9" t="s">
        <v>28</v>
      </c>
      <c r="I42" s="9" t="s">
        <v>30</v>
      </c>
      <c r="J42" s="72" t="s">
        <v>245</v>
      </c>
      <c r="K42" s="10" t="s">
        <v>31</v>
      </c>
    </row>
    <row r="43" spans="1:11" ht="25.5">
      <c r="A43" s="3">
        <v>41</v>
      </c>
      <c r="B43" s="11" t="s">
        <v>37</v>
      </c>
      <c r="C43" s="33" t="s">
        <v>324</v>
      </c>
      <c r="D43" s="12" t="s">
        <v>39</v>
      </c>
      <c r="E43" s="19" t="s">
        <v>292</v>
      </c>
      <c r="F43" s="7" t="s">
        <v>11</v>
      </c>
      <c r="G43" s="8" t="s">
        <v>12</v>
      </c>
      <c r="H43" s="9" t="s">
        <v>40</v>
      </c>
      <c r="I43" s="9" t="s">
        <v>30</v>
      </c>
      <c r="J43" s="72" t="s">
        <v>245</v>
      </c>
      <c r="K43" s="10" t="s">
        <v>31</v>
      </c>
    </row>
    <row r="44" spans="1:11" ht="25.5">
      <c r="A44" s="3">
        <v>42</v>
      </c>
      <c r="B44" s="11" t="s">
        <v>25</v>
      </c>
      <c r="C44" s="33" t="s">
        <v>325</v>
      </c>
      <c r="D44" s="12" t="s">
        <v>41</v>
      </c>
      <c r="E44" s="19" t="s">
        <v>292</v>
      </c>
      <c r="F44" s="7" t="s">
        <v>11</v>
      </c>
      <c r="G44" s="8" t="s">
        <v>12</v>
      </c>
      <c r="H44" s="9" t="s">
        <v>28</v>
      </c>
      <c r="I44" s="9" t="s">
        <v>30</v>
      </c>
      <c r="J44" s="72" t="s">
        <v>245</v>
      </c>
      <c r="K44" s="10" t="s">
        <v>31</v>
      </c>
    </row>
    <row r="45" spans="1:11" ht="25.5">
      <c r="A45" s="3">
        <v>43</v>
      </c>
      <c r="B45" s="11" t="s">
        <v>105</v>
      </c>
      <c r="C45" s="33" t="s">
        <v>326</v>
      </c>
      <c r="D45" s="12" t="s">
        <v>42</v>
      </c>
      <c r="E45" s="19" t="s">
        <v>292</v>
      </c>
      <c r="F45" s="7" t="s">
        <v>11</v>
      </c>
      <c r="G45" s="8" t="s">
        <v>12</v>
      </c>
      <c r="H45" s="9" t="s">
        <v>13</v>
      </c>
      <c r="I45" s="9" t="s">
        <v>30</v>
      </c>
      <c r="J45" s="72" t="s">
        <v>245</v>
      </c>
      <c r="K45" s="10" t="s">
        <v>31</v>
      </c>
    </row>
    <row r="46" spans="1:11" ht="25.5">
      <c r="A46" s="3">
        <v>44</v>
      </c>
      <c r="B46" s="11" t="s">
        <v>37</v>
      </c>
      <c r="C46" s="33" t="s">
        <v>327</v>
      </c>
      <c r="D46" s="12" t="s">
        <v>43</v>
      </c>
      <c r="E46" s="19" t="s">
        <v>292</v>
      </c>
      <c r="F46" s="7" t="s">
        <v>11</v>
      </c>
      <c r="G46" s="8" t="s">
        <v>12</v>
      </c>
      <c r="H46" s="9" t="s">
        <v>28</v>
      </c>
      <c r="I46" s="9" t="s">
        <v>30</v>
      </c>
      <c r="J46" s="72" t="s">
        <v>245</v>
      </c>
      <c r="K46" s="10" t="s">
        <v>31</v>
      </c>
    </row>
    <row r="47" spans="1:11" ht="25.5">
      <c r="A47" s="3">
        <v>45</v>
      </c>
      <c r="B47" s="11" t="s">
        <v>37</v>
      </c>
      <c r="C47" s="33" t="s">
        <v>328</v>
      </c>
      <c r="D47" s="12" t="s">
        <v>44</v>
      </c>
      <c r="E47" s="19" t="s">
        <v>292</v>
      </c>
      <c r="F47" s="7" t="s">
        <v>11</v>
      </c>
      <c r="G47" s="8" t="s">
        <v>12</v>
      </c>
      <c r="H47" s="9" t="s">
        <v>40</v>
      </c>
      <c r="I47" s="9" t="s">
        <v>30</v>
      </c>
      <c r="J47" s="72" t="s">
        <v>245</v>
      </c>
      <c r="K47" s="10" t="s">
        <v>31</v>
      </c>
    </row>
    <row r="48" spans="1:11" ht="25.5">
      <c r="A48" s="3">
        <v>46</v>
      </c>
      <c r="B48" s="105" t="s">
        <v>105</v>
      </c>
      <c r="C48" s="34" t="s">
        <v>269</v>
      </c>
      <c r="D48" s="18" t="s">
        <v>270</v>
      </c>
      <c r="E48" s="19" t="s">
        <v>292</v>
      </c>
      <c r="F48" s="7" t="s">
        <v>11</v>
      </c>
      <c r="G48" s="8" t="s">
        <v>12</v>
      </c>
      <c r="H48" s="9" t="s">
        <v>13</v>
      </c>
      <c r="I48" s="9" t="s">
        <v>30</v>
      </c>
      <c r="J48" s="72" t="s">
        <v>245</v>
      </c>
      <c r="K48" s="10" t="s">
        <v>31</v>
      </c>
    </row>
    <row r="49" spans="1:11" ht="25.5">
      <c r="A49" s="3">
        <v>47</v>
      </c>
      <c r="B49" s="105" t="s">
        <v>105</v>
      </c>
      <c r="C49" s="34" t="s">
        <v>310</v>
      </c>
      <c r="D49" s="18" t="s">
        <v>311</v>
      </c>
      <c r="E49" s="19" t="s">
        <v>292</v>
      </c>
      <c r="F49" s="7" t="s">
        <v>11</v>
      </c>
      <c r="G49" s="8" t="s">
        <v>12</v>
      </c>
      <c r="H49" s="9" t="s">
        <v>13</v>
      </c>
      <c r="I49" s="9" t="s">
        <v>30</v>
      </c>
      <c r="J49" s="72" t="s">
        <v>245</v>
      </c>
      <c r="K49" s="10" t="s">
        <v>31</v>
      </c>
    </row>
    <row r="50" spans="1:12" ht="26.25" thickBot="1">
      <c r="A50" s="3">
        <v>48</v>
      </c>
      <c r="B50" s="48" t="s">
        <v>105</v>
      </c>
      <c r="C50" s="49" t="s">
        <v>330</v>
      </c>
      <c r="D50" s="50" t="s">
        <v>45</v>
      </c>
      <c r="E50" s="60" t="s">
        <v>292</v>
      </c>
      <c r="F50" s="51" t="s">
        <v>11</v>
      </c>
      <c r="G50" s="52" t="s">
        <v>12</v>
      </c>
      <c r="H50" s="53" t="s">
        <v>13</v>
      </c>
      <c r="I50" s="53" t="s">
        <v>30</v>
      </c>
      <c r="J50" s="73" t="s">
        <v>245</v>
      </c>
      <c r="K50" s="54" t="s">
        <v>31</v>
      </c>
      <c r="L50" s="4" t="s">
        <v>315</v>
      </c>
    </row>
    <row r="51" spans="1:11" ht="26.25" thickTop="1">
      <c r="A51" s="3">
        <v>49</v>
      </c>
      <c r="B51" s="55" t="s">
        <v>25</v>
      </c>
      <c r="C51" s="56" t="s">
        <v>329</v>
      </c>
      <c r="D51" s="57" t="s">
        <v>46</v>
      </c>
      <c r="E51" s="47" t="s">
        <v>292</v>
      </c>
      <c r="F51" s="37" t="s">
        <v>11</v>
      </c>
      <c r="G51" s="38" t="s">
        <v>12</v>
      </c>
      <c r="H51" s="39" t="s">
        <v>28</v>
      </c>
      <c r="I51" s="39" t="s">
        <v>47</v>
      </c>
      <c r="J51" s="88" t="s">
        <v>246</v>
      </c>
      <c r="K51" s="46" t="s">
        <v>48</v>
      </c>
    </row>
    <row r="52" spans="1:11" ht="25.5">
      <c r="A52" s="3">
        <v>50</v>
      </c>
      <c r="B52" s="11" t="s">
        <v>105</v>
      </c>
      <c r="C52" s="33" t="s">
        <v>331</v>
      </c>
      <c r="D52" s="12" t="s">
        <v>49</v>
      </c>
      <c r="E52" s="19" t="s">
        <v>292</v>
      </c>
      <c r="F52" s="7" t="s">
        <v>11</v>
      </c>
      <c r="G52" s="8" t="s">
        <v>12</v>
      </c>
      <c r="H52" s="9" t="s">
        <v>13</v>
      </c>
      <c r="I52" s="9" t="s">
        <v>47</v>
      </c>
      <c r="J52" s="89" t="s">
        <v>246</v>
      </c>
      <c r="K52" s="10" t="s">
        <v>48</v>
      </c>
    </row>
    <row r="53" spans="1:11" ht="25.5">
      <c r="A53" s="3">
        <v>51</v>
      </c>
      <c r="B53" s="11" t="s">
        <v>105</v>
      </c>
      <c r="C53" s="33" t="s">
        <v>332</v>
      </c>
      <c r="D53" s="12" t="s">
        <v>309</v>
      </c>
      <c r="E53" s="9" t="s">
        <v>292</v>
      </c>
      <c r="F53" s="7" t="s">
        <v>11</v>
      </c>
      <c r="G53" s="8" t="s">
        <v>12</v>
      </c>
      <c r="H53" s="9" t="s">
        <v>13</v>
      </c>
      <c r="I53" s="9" t="s">
        <v>47</v>
      </c>
      <c r="J53" s="89" t="s">
        <v>246</v>
      </c>
      <c r="K53" s="10" t="s">
        <v>48</v>
      </c>
    </row>
    <row r="54" spans="1:11" ht="25.5">
      <c r="A54" s="3">
        <v>52</v>
      </c>
      <c r="B54" s="11" t="s">
        <v>105</v>
      </c>
      <c r="C54" s="33" t="s">
        <v>333</v>
      </c>
      <c r="D54" s="12" t="s">
        <v>50</v>
      </c>
      <c r="E54" s="19" t="s">
        <v>292</v>
      </c>
      <c r="F54" s="7" t="s">
        <v>11</v>
      </c>
      <c r="G54" s="8" t="s">
        <v>12</v>
      </c>
      <c r="H54" s="9" t="s">
        <v>13</v>
      </c>
      <c r="I54" s="9" t="s">
        <v>47</v>
      </c>
      <c r="J54" s="89" t="s">
        <v>246</v>
      </c>
      <c r="K54" s="10" t="s">
        <v>48</v>
      </c>
    </row>
    <row r="55" spans="1:11" ht="25.5">
      <c r="A55" s="3">
        <v>53</v>
      </c>
      <c r="B55" s="11" t="s">
        <v>25</v>
      </c>
      <c r="C55" s="33" t="s">
        <v>334</v>
      </c>
      <c r="D55" s="12" t="s">
        <v>51</v>
      </c>
      <c r="E55" s="19" t="s">
        <v>292</v>
      </c>
      <c r="F55" s="7" t="s">
        <v>11</v>
      </c>
      <c r="G55" s="8" t="s">
        <v>12</v>
      </c>
      <c r="H55" s="9" t="s">
        <v>28</v>
      </c>
      <c r="I55" s="9" t="s">
        <v>47</v>
      </c>
      <c r="J55" s="89" t="s">
        <v>246</v>
      </c>
      <c r="K55" s="10" t="s">
        <v>48</v>
      </c>
    </row>
    <row r="56" spans="1:11" ht="25.5">
      <c r="A56" s="3">
        <v>54</v>
      </c>
      <c r="B56" s="11" t="s">
        <v>105</v>
      </c>
      <c r="C56" s="33" t="s">
        <v>335</v>
      </c>
      <c r="D56" s="12" t="s">
        <v>52</v>
      </c>
      <c r="E56" s="19" t="s">
        <v>292</v>
      </c>
      <c r="F56" s="7" t="s">
        <v>11</v>
      </c>
      <c r="G56" s="8" t="s">
        <v>12</v>
      </c>
      <c r="H56" s="9" t="s">
        <v>13</v>
      </c>
      <c r="I56" s="9" t="s">
        <v>47</v>
      </c>
      <c r="J56" s="89" t="s">
        <v>246</v>
      </c>
      <c r="K56" s="10" t="s">
        <v>48</v>
      </c>
    </row>
    <row r="57" spans="1:11" ht="25.5">
      <c r="A57" s="3">
        <v>55</v>
      </c>
      <c r="B57" s="11" t="s">
        <v>25</v>
      </c>
      <c r="C57" s="33" t="s">
        <v>336</v>
      </c>
      <c r="D57" s="12" t="s">
        <v>53</v>
      </c>
      <c r="E57" s="19" t="s">
        <v>292</v>
      </c>
      <c r="F57" s="7" t="s">
        <v>11</v>
      </c>
      <c r="G57" s="8" t="s">
        <v>12</v>
      </c>
      <c r="H57" s="9" t="s">
        <v>28</v>
      </c>
      <c r="I57" s="9" t="s">
        <v>47</v>
      </c>
      <c r="J57" s="89" t="s">
        <v>246</v>
      </c>
      <c r="K57" s="10" t="s">
        <v>48</v>
      </c>
    </row>
    <row r="58" spans="1:11" ht="25.5">
      <c r="A58" s="3">
        <v>56</v>
      </c>
      <c r="B58" s="11" t="s">
        <v>37</v>
      </c>
      <c r="C58" s="34" t="s">
        <v>263</v>
      </c>
      <c r="D58" s="18" t="s">
        <v>264</v>
      </c>
      <c r="E58" s="19" t="s">
        <v>292</v>
      </c>
      <c r="F58" s="7" t="s">
        <v>11</v>
      </c>
      <c r="G58" s="8" t="s">
        <v>12</v>
      </c>
      <c r="H58" s="9" t="s">
        <v>28</v>
      </c>
      <c r="I58" s="9" t="s">
        <v>47</v>
      </c>
      <c r="J58" s="89" t="s">
        <v>246</v>
      </c>
      <c r="K58" s="10" t="s">
        <v>48</v>
      </c>
    </row>
    <row r="59" spans="1:11" ht="25.5">
      <c r="A59" s="3">
        <v>57</v>
      </c>
      <c r="B59" s="11" t="s">
        <v>37</v>
      </c>
      <c r="C59" s="33" t="s">
        <v>337</v>
      </c>
      <c r="D59" s="12" t="s">
        <v>54</v>
      </c>
      <c r="E59" s="19" t="s">
        <v>292</v>
      </c>
      <c r="F59" s="7" t="s">
        <v>11</v>
      </c>
      <c r="G59" s="8" t="s">
        <v>12</v>
      </c>
      <c r="H59" s="9" t="s">
        <v>28</v>
      </c>
      <c r="I59" s="9" t="s">
        <v>47</v>
      </c>
      <c r="J59" s="89" t="s">
        <v>246</v>
      </c>
      <c r="K59" s="10" t="s">
        <v>48</v>
      </c>
    </row>
    <row r="60" spans="1:11" ht="25.5">
      <c r="A60" s="3">
        <v>58</v>
      </c>
      <c r="B60" s="11" t="s">
        <v>25</v>
      </c>
      <c r="C60" s="33" t="s">
        <v>338</v>
      </c>
      <c r="D60" s="12" t="s">
        <v>55</v>
      </c>
      <c r="E60" s="19" t="s">
        <v>292</v>
      </c>
      <c r="F60" s="7" t="s">
        <v>11</v>
      </c>
      <c r="G60" s="8" t="s">
        <v>12</v>
      </c>
      <c r="H60" s="9" t="s">
        <v>28</v>
      </c>
      <c r="I60" s="9" t="s">
        <v>47</v>
      </c>
      <c r="J60" s="89" t="s">
        <v>246</v>
      </c>
      <c r="K60" s="10" t="s">
        <v>48</v>
      </c>
    </row>
    <row r="61" spans="1:11" ht="25.5">
      <c r="A61" s="3">
        <v>59</v>
      </c>
      <c r="B61" s="11" t="s">
        <v>105</v>
      </c>
      <c r="C61" s="33" t="s">
        <v>339</v>
      </c>
      <c r="D61" s="12" t="s">
        <v>56</v>
      </c>
      <c r="E61" s="19" t="s">
        <v>292</v>
      </c>
      <c r="F61" s="7" t="s">
        <v>11</v>
      </c>
      <c r="G61" s="8" t="s">
        <v>12</v>
      </c>
      <c r="H61" s="9" t="s">
        <v>13</v>
      </c>
      <c r="I61" s="9" t="s">
        <v>47</v>
      </c>
      <c r="J61" s="89" t="s">
        <v>246</v>
      </c>
      <c r="K61" s="10" t="s">
        <v>48</v>
      </c>
    </row>
    <row r="62" spans="1:11" ht="25.5">
      <c r="A62" s="3">
        <v>60</v>
      </c>
      <c r="B62" s="11" t="s">
        <v>37</v>
      </c>
      <c r="C62" s="33" t="s">
        <v>340</v>
      </c>
      <c r="D62" s="12" t="s">
        <v>57</v>
      </c>
      <c r="E62" s="19" t="s">
        <v>292</v>
      </c>
      <c r="F62" s="7" t="s">
        <v>11</v>
      </c>
      <c r="G62" s="8" t="s">
        <v>12</v>
      </c>
      <c r="H62" s="9" t="s">
        <v>28</v>
      </c>
      <c r="I62" s="9" t="s">
        <v>47</v>
      </c>
      <c r="J62" s="89" t="s">
        <v>246</v>
      </c>
      <c r="K62" s="10" t="s">
        <v>48</v>
      </c>
    </row>
    <row r="63" spans="1:11" ht="26.25" thickBot="1">
      <c r="A63" s="3">
        <v>61</v>
      </c>
      <c r="B63" s="48" t="s">
        <v>105</v>
      </c>
      <c r="C63" s="49" t="s">
        <v>341</v>
      </c>
      <c r="D63" s="50" t="s">
        <v>58</v>
      </c>
      <c r="E63" s="60" t="s">
        <v>292</v>
      </c>
      <c r="F63" s="51" t="s">
        <v>11</v>
      </c>
      <c r="G63" s="52" t="s">
        <v>12</v>
      </c>
      <c r="H63" s="53" t="s">
        <v>13</v>
      </c>
      <c r="I63" s="53" t="s">
        <v>47</v>
      </c>
      <c r="J63" s="121" t="s">
        <v>246</v>
      </c>
      <c r="K63" s="54" t="s">
        <v>48</v>
      </c>
    </row>
    <row r="64" spans="1:11" ht="26.25" thickTop="1">
      <c r="A64" s="3">
        <v>62</v>
      </c>
      <c r="B64" s="104" t="s">
        <v>445</v>
      </c>
      <c r="C64" s="100" t="str">
        <f>TEXT(131,"000")</f>
        <v>131</v>
      </c>
      <c r="D64" s="106" t="s">
        <v>446</v>
      </c>
      <c r="E64" s="47" t="s">
        <v>292</v>
      </c>
      <c r="F64" s="37" t="s">
        <v>11</v>
      </c>
      <c r="G64" s="47" t="s">
        <v>12</v>
      </c>
      <c r="H64" s="47" t="s">
        <v>244</v>
      </c>
      <c r="I64" s="39" t="s">
        <v>86</v>
      </c>
      <c r="J64" s="90" t="s">
        <v>289</v>
      </c>
      <c r="K64" s="46" t="s">
        <v>453</v>
      </c>
    </row>
    <row r="65" spans="1:11" ht="25.5">
      <c r="A65" s="3">
        <v>63</v>
      </c>
      <c r="B65" s="105" t="s">
        <v>445</v>
      </c>
      <c r="C65" s="34" t="str">
        <f>TEXT(136,"000")</f>
        <v>136</v>
      </c>
      <c r="D65" s="107" t="s">
        <v>449</v>
      </c>
      <c r="E65" s="19" t="s">
        <v>292</v>
      </c>
      <c r="F65" s="7" t="s">
        <v>11</v>
      </c>
      <c r="G65" s="19" t="s">
        <v>12</v>
      </c>
      <c r="H65" s="19" t="s">
        <v>244</v>
      </c>
      <c r="I65" s="9" t="s">
        <v>86</v>
      </c>
      <c r="J65" s="91" t="s">
        <v>289</v>
      </c>
      <c r="K65" s="10" t="s">
        <v>198</v>
      </c>
    </row>
    <row r="66" spans="1:11" ht="25.5">
      <c r="A66" s="3">
        <v>64</v>
      </c>
      <c r="B66" s="105" t="s">
        <v>445</v>
      </c>
      <c r="C66" s="34" t="str">
        <f>TEXT(137,"000")</f>
        <v>137</v>
      </c>
      <c r="D66" s="107" t="s">
        <v>450</v>
      </c>
      <c r="E66" s="19" t="s">
        <v>292</v>
      </c>
      <c r="F66" s="7" t="s">
        <v>11</v>
      </c>
      <c r="G66" s="19" t="s">
        <v>12</v>
      </c>
      <c r="H66" s="19" t="s">
        <v>244</v>
      </c>
      <c r="I66" s="9" t="s">
        <v>86</v>
      </c>
      <c r="J66" s="91" t="s">
        <v>289</v>
      </c>
      <c r="K66" s="10" t="s">
        <v>199</v>
      </c>
    </row>
    <row r="67" spans="1:11" ht="25.5">
      <c r="A67" s="3">
        <v>65</v>
      </c>
      <c r="B67" s="105" t="s">
        <v>445</v>
      </c>
      <c r="C67" s="34" t="str">
        <f>TEXT(139,"000")</f>
        <v>139</v>
      </c>
      <c r="D67" s="107" t="s">
        <v>452</v>
      </c>
      <c r="E67" s="19" t="s">
        <v>292</v>
      </c>
      <c r="F67" s="7" t="s">
        <v>11</v>
      </c>
      <c r="G67" s="19" t="s">
        <v>12</v>
      </c>
      <c r="H67" s="9" t="s">
        <v>40</v>
      </c>
      <c r="I67" s="9" t="s">
        <v>86</v>
      </c>
      <c r="J67" s="91" t="s">
        <v>289</v>
      </c>
      <c r="K67" s="10" t="s">
        <v>201</v>
      </c>
    </row>
    <row r="68" spans="1:11" ht="25.5">
      <c r="A68" s="3">
        <v>66</v>
      </c>
      <c r="B68" s="20" t="s">
        <v>202</v>
      </c>
      <c r="C68" s="33" t="s">
        <v>454</v>
      </c>
      <c r="D68" s="18" t="s">
        <v>417</v>
      </c>
      <c r="E68" s="19" t="s">
        <v>292</v>
      </c>
      <c r="F68" s="7" t="s">
        <v>11</v>
      </c>
      <c r="G68" s="19" t="s">
        <v>12</v>
      </c>
      <c r="H68" s="19" t="s">
        <v>244</v>
      </c>
      <c r="I68" s="9" t="s">
        <v>86</v>
      </c>
      <c r="J68" s="91" t="s">
        <v>289</v>
      </c>
      <c r="K68" s="10" t="s">
        <v>453</v>
      </c>
    </row>
    <row r="69" spans="1:11" ht="25.5">
      <c r="A69" s="3">
        <v>67</v>
      </c>
      <c r="B69" s="20" t="s">
        <v>202</v>
      </c>
      <c r="C69" s="34" t="s">
        <v>250</v>
      </c>
      <c r="D69" s="18" t="s">
        <v>251</v>
      </c>
      <c r="E69" s="19" t="s">
        <v>292</v>
      </c>
      <c r="F69" s="7" t="s">
        <v>11</v>
      </c>
      <c r="G69" s="19" t="s">
        <v>12</v>
      </c>
      <c r="H69" s="19" t="s">
        <v>244</v>
      </c>
      <c r="I69" s="9" t="s">
        <v>86</v>
      </c>
      <c r="J69" s="91" t="s">
        <v>289</v>
      </c>
      <c r="K69" s="10" t="s">
        <v>252</v>
      </c>
    </row>
    <row r="70" spans="1:11" ht="25.5">
      <c r="A70" s="3">
        <v>68</v>
      </c>
      <c r="B70" s="20" t="s">
        <v>202</v>
      </c>
      <c r="C70" s="34" t="s">
        <v>207</v>
      </c>
      <c r="D70" s="18" t="s">
        <v>208</v>
      </c>
      <c r="E70" s="19" t="s">
        <v>292</v>
      </c>
      <c r="F70" s="7" t="s">
        <v>11</v>
      </c>
      <c r="G70" s="19" t="s">
        <v>12</v>
      </c>
      <c r="H70" s="19" t="s">
        <v>244</v>
      </c>
      <c r="I70" s="9" t="s">
        <v>86</v>
      </c>
      <c r="J70" s="91" t="s">
        <v>289</v>
      </c>
      <c r="K70" s="10" t="s">
        <v>198</v>
      </c>
    </row>
    <row r="71" spans="1:11" ht="25.5">
      <c r="A71" s="3">
        <v>69</v>
      </c>
      <c r="B71" s="20" t="s">
        <v>202</v>
      </c>
      <c r="C71" s="34" t="s">
        <v>209</v>
      </c>
      <c r="D71" s="18" t="s">
        <v>210</v>
      </c>
      <c r="E71" s="19" t="s">
        <v>292</v>
      </c>
      <c r="F71" s="7" t="s">
        <v>11</v>
      </c>
      <c r="G71" s="19" t="s">
        <v>12</v>
      </c>
      <c r="H71" s="19" t="s">
        <v>244</v>
      </c>
      <c r="I71" s="9" t="s">
        <v>86</v>
      </c>
      <c r="J71" s="91" t="s">
        <v>289</v>
      </c>
      <c r="K71" s="10" t="s">
        <v>199</v>
      </c>
    </row>
    <row r="72" spans="1:11" ht="25.5">
      <c r="A72" s="3">
        <v>70</v>
      </c>
      <c r="B72" s="20" t="s">
        <v>202</v>
      </c>
      <c r="C72" s="34" t="s">
        <v>213</v>
      </c>
      <c r="D72" s="18" t="s">
        <v>214</v>
      </c>
      <c r="E72" s="19" t="s">
        <v>292</v>
      </c>
      <c r="F72" s="7" t="s">
        <v>11</v>
      </c>
      <c r="G72" s="19" t="s">
        <v>12</v>
      </c>
      <c r="H72" s="9" t="s">
        <v>40</v>
      </c>
      <c r="I72" s="9" t="s">
        <v>86</v>
      </c>
      <c r="J72" s="91" t="s">
        <v>289</v>
      </c>
      <c r="K72" s="10" t="s">
        <v>201</v>
      </c>
    </row>
    <row r="73" spans="1:11" ht="25.5">
      <c r="A73" s="3">
        <v>71</v>
      </c>
      <c r="B73" s="20" t="s">
        <v>202</v>
      </c>
      <c r="C73" s="33" t="s">
        <v>486</v>
      </c>
      <c r="D73" s="12" t="s">
        <v>420</v>
      </c>
      <c r="E73" s="19" t="s">
        <v>292</v>
      </c>
      <c r="F73" s="7" t="s">
        <v>11</v>
      </c>
      <c r="G73" s="19" t="s">
        <v>12</v>
      </c>
      <c r="H73" s="19" t="s">
        <v>244</v>
      </c>
      <c r="I73" s="9" t="s">
        <v>86</v>
      </c>
      <c r="J73" s="91" t="s">
        <v>289</v>
      </c>
      <c r="K73" s="10" t="s">
        <v>453</v>
      </c>
    </row>
    <row r="74" spans="1:11" ht="25.5">
      <c r="A74" s="3">
        <v>72</v>
      </c>
      <c r="B74" s="20" t="s">
        <v>202</v>
      </c>
      <c r="C74" s="34" t="s">
        <v>255</v>
      </c>
      <c r="D74" s="18" t="s">
        <v>256</v>
      </c>
      <c r="E74" s="19" t="s">
        <v>292</v>
      </c>
      <c r="F74" s="7" t="s">
        <v>11</v>
      </c>
      <c r="G74" s="19" t="s">
        <v>12</v>
      </c>
      <c r="H74" s="19" t="s">
        <v>244</v>
      </c>
      <c r="I74" s="9" t="s">
        <v>86</v>
      </c>
      <c r="J74" s="91" t="s">
        <v>289</v>
      </c>
      <c r="K74" s="10" t="s">
        <v>252</v>
      </c>
    </row>
    <row r="75" spans="1:11" ht="25.5">
      <c r="A75" s="3">
        <v>73</v>
      </c>
      <c r="B75" s="20" t="s">
        <v>202</v>
      </c>
      <c r="C75" s="34" t="s">
        <v>223</v>
      </c>
      <c r="D75" s="18" t="s">
        <v>224</v>
      </c>
      <c r="E75" s="19" t="s">
        <v>292</v>
      </c>
      <c r="F75" s="7" t="s">
        <v>11</v>
      </c>
      <c r="G75" s="19" t="s">
        <v>12</v>
      </c>
      <c r="H75" s="19" t="s">
        <v>244</v>
      </c>
      <c r="I75" s="9" t="s">
        <v>86</v>
      </c>
      <c r="J75" s="91" t="s">
        <v>289</v>
      </c>
      <c r="K75" s="10" t="s">
        <v>198</v>
      </c>
    </row>
    <row r="76" spans="1:11" ht="25.5">
      <c r="A76" s="3">
        <v>74</v>
      </c>
      <c r="B76" s="20" t="s">
        <v>202</v>
      </c>
      <c r="C76" s="34" t="s">
        <v>225</v>
      </c>
      <c r="D76" s="18" t="s">
        <v>226</v>
      </c>
      <c r="E76" s="19" t="s">
        <v>292</v>
      </c>
      <c r="F76" s="7" t="s">
        <v>11</v>
      </c>
      <c r="G76" s="19" t="s">
        <v>12</v>
      </c>
      <c r="H76" s="19" t="s">
        <v>244</v>
      </c>
      <c r="I76" s="9" t="s">
        <v>86</v>
      </c>
      <c r="J76" s="91" t="s">
        <v>289</v>
      </c>
      <c r="K76" s="10" t="s">
        <v>199</v>
      </c>
    </row>
    <row r="77" spans="1:11" ht="25.5">
      <c r="A77" s="3">
        <v>75</v>
      </c>
      <c r="B77" s="20" t="s">
        <v>202</v>
      </c>
      <c r="C77" s="34" t="s">
        <v>229</v>
      </c>
      <c r="D77" s="18" t="s">
        <v>230</v>
      </c>
      <c r="E77" s="19" t="s">
        <v>292</v>
      </c>
      <c r="F77" s="7" t="s">
        <v>11</v>
      </c>
      <c r="G77" s="19" t="s">
        <v>12</v>
      </c>
      <c r="H77" s="9" t="s">
        <v>40</v>
      </c>
      <c r="I77" s="9" t="s">
        <v>86</v>
      </c>
      <c r="J77" s="91" t="s">
        <v>289</v>
      </c>
      <c r="K77" s="10" t="s">
        <v>201</v>
      </c>
    </row>
    <row r="78" spans="1:11" ht="25.5">
      <c r="A78" s="3">
        <v>76</v>
      </c>
      <c r="B78" s="11" t="s">
        <v>202</v>
      </c>
      <c r="C78" s="33" t="s">
        <v>479</v>
      </c>
      <c r="D78" s="12" t="s">
        <v>422</v>
      </c>
      <c r="E78" s="19" t="s">
        <v>292</v>
      </c>
      <c r="F78" s="7" t="s">
        <v>11</v>
      </c>
      <c r="G78" s="19" t="s">
        <v>12</v>
      </c>
      <c r="H78" s="9" t="s">
        <v>475</v>
      </c>
      <c r="I78" s="9" t="s">
        <v>86</v>
      </c>
      <c r="J78" s="91" t="s">
        <v>289</v>
      </c>
      <c r="K78" s="10" t="s">
        <v>477</v>
      </c>
    </row>
    <row r="79" spans="1:11" ht="25.5">
      <c r="A79" s="3">
        <v>77</v>
      </c>
      <c r="B79" s="11" t="s">
        <v>202</v>
      </c>
      <c r="C79" s="33" t="s">
        <v>481</v>
      </c>
      <c r="D79" s="12" t="s">
        <v>424</v>
      </c>
      <c r="E79" s="19" t="s">
        <v>292</v>
      </c>
      <c r="F79" s="7" t="s">
        <v>11</v>
      </c>
      <c r="G79" s="19" t="s">
        <v>12</v>
      </c>
      <c r="H79" s="9" t="s">
        <v>475</v>
      </c>
      <c r="I79" s="9" t="s">
        <v>86</v>
      </c>
      <c r="J79" s="91" t="s">
        <v>289</v>
      </c>
      <c r="K79" s="10" t="s">
        <v>477</v>
      </c>
    </row>
    <row r="80" spans="1:11" ht="25.5">
      <c r="A80" s="3">
        <v>78</v>
      </c>
      <c r="B80" s="11" t="s">
        <v>231</v>
      </c>
      <c r="C80" s="33" t="s">
        <v>483</v>
      </c>
      <c r="D80" s="12" t="s">
        <v>426</v>
      </c>
      <c r="E80" s="19" t="s">
        <v>292</v>
      </c>
      <c r="F80" s="7" t="s">
        <v>11</v>
      </c>
      <c r="G80" s="19" t="s">
        <v>12</v>
      </c>
      <c r="H80" s="9" t="s">
        <v>475</v>
      </c>
      <c r="I80" s="9" t="s">
        <v>86</v>
      </c>
      <c r="J80" s="91" t="s">
        <v>289</v>
      </c>
      <c r="K80" s="10" t="s">
        <v>477</v>
      </c>
    </row>
    <row r="81" spans="1:11" ht="25.5">
      <c r="A81" s="3">
        <v>79</v>
      </c>
      <c r="B81" s="11" t="s">
        <v>445</v>
      </c>
      <c r="C81" s="33" t="s">
        <v>485</v>
      </c>
      <c r="D81" s="12" t="s">
        <v>428</v>
      </c>
      <c r="E81" s="19" t="s">
        <v>292</v>
      </c>
      <c r="F81" s="7" t="s">
        <v>11</v>
      </c>
      <c r="G81" s="19" t="s">
        <v>12</v>
      </c>
      <c r="H81" s="9" t="s">
        <v>475</v>
      </c>
      <c r="I81" s="9" t="s">
        <v>86</v>
      </c>
      <c r="J81" s="91" t="s">
        <v>289</v>
      </c>
      <c r="K81" s="10" t="s">
        <v>477</v>
      </c>
    </row>
    <row r="82" spans="1:11" ht="25.5">
      <c r="A82" s="3">
        <v>80</v>
      </c>
      <c r="B82" s="11" t="s">
        <v>445</v>
      </c>
      <c r="C82" s="9" t="s">
        <v>466</v>
      </c>
      <c r="D82" s="107" t="s">
        <v>429</v>
      </c>
      <c r="E82" s="19" t="s">
        <v>292</v>
      </c>
      <c r="F82" s="7" t="s">
        <v>11</v>
      </c>
      <c r="G82" s="19" t="s">
        <v>12</v>
      </c>
      <c r="H82" s="19" t="s">
        <v>244</v>
      </c>
      <c r="I82" s="9" t="s">
        <v>86</v>
      </c>
      <c r="J82" s="91" t="s">
        <v>289</v>
      </c>
      <c r="K82" s="10" t="s">
        <v>453</v>
      </c>
    </row>
    <row r="83" spans="1:11" ht="25.5">
      <c r="A83" s="3">
        <v>81</v>
      </c>
      <c r="B83" s="11" t="s">
        <v>445</v>
      </c>
      <c r="C83" s="9" t="s">
        <v>469</v>
      </c>
      <c r="D83" s="107" t="s">
        <v>432</v>
      </c>
      <c r="E83" s="19" t="s">
        <v>292</v>
      </c>
      <c r="F83" s="7" t="s">
        <v>11</v>
      </c>
      <c r="G83" s="19" t="s">
        <v>12</v>
      </c>
      <c r="H83" s="19" t="s">
        <v>244</v>
      </c>
      <c r="I83" s="9" t="s">
        <v>86</v>
      </c>
      <c r="J83" s="91" t="s">
        <v>289</v>
      </c>
      <c r="K83" s="10" t="s">
        <v>198</v>
      </c>
    </row>
    <row r="84" spans="1:11" ht="25.5">
      <c r="A84" s="3">
        <v>82</v>
      </c>
      <c r="B84" s="11" t="s">
        <v>445</v>
      </c>
      <c r="C84" s="9" t="s">
        <v>470</v>
      </c>
      <c r="D84" s="107" t="s">
        <v>433</v>
      </c>
      <c r="E84" s="19" t="s">
        <v>292</v>
      </c>
      <c r="F84" s="7" t="s">
        <v>11</v>
      </c>
      <c r="G84" s="19" t="s">
        <v>12</v>
      </c>
      <c r="H84" s="19" t="s">
        <v>244</v>
      </c>
      <c r="I84" s="9" t="s">
        <v>86</v>
      </c>
      <c r="J84" s="91" t="s">
        <v>289</v>
      </c>
      <c r="K84" s="10" t="s">
        <v>199</v>
      </c>
    </row>
    <row r="85" spans="1:11" ht="25.5">
      <c r="A85" s="3">
        <v>83</v>
      </c>
      <c r="B85" s="11" t="s">
        <v>445</v>
      </c>
      <c r="C85" s="9" t="s">
        <v>472</v>
      </c>
      <c r="D85" s="107" t="s">
        <v>435</v>
      </c>
      <c r="E85" s="19" t="s">
        <v>292</v>
      </c>
      <c r="F85" s="7" t="s">
        <v>11</v>
      </c>
      <c r="G85" s="19" t="s">
        <v>12</v>
      </c>
      <c r="H85" s="9" t="s">
        <v>40</v>
      </c>
      <c r="I85" s="9" t="s">
        <v>86</v>
      </c>
      <c r="J85" s="91" t="s">
        <v>289</v>
      </c>
      <c r="K85" s="10" t="s">
        <v>201</v>
      </c>
    </row>
    <row r="86" spans="1:11" ht="25.5">
      <c r="A86" s="3">
        <v>84</v>
      </c>
      <c r="B86" s="11" t="s">
        <v>445</v>
      </c>
      <c r="C86" s="9" t="s">
        <v>474</v>
      </c>
      <c r="D86" s="107" t="s">
        <v>437</v>
      </c>
      <c r="E86" s="19" t="s">
        <v>292</v>
      </c>
      <c r="F86" s="7" t="s">
        <v>11</v>
      </c>
      <c r="G86" s="19" t="s">
        <v>12</v>
      </c>
      <c r="H86" s="9" t="s">
        <v>475</v>
      </c>
      <c r="I86" s="9" t="s">
        <v>86</v>
      </c>
      <c r="J86" s="91" t="s">
        <v>289</v>
      </c>
      <c r="K86" s="10" t="s">
        <v>477</v>
      </c>
    </row>
    <row r="87" spans="1:11" ht="25.5">
      <c r="A87" s="3">
        <v>85</v>
      </c>
      <c r="B87" s="11" t="s">
        <v>231</v>
      </c>
      <c r="C87" s="34" t="s">
        <v>465</v>
      </c>
      <c r="D87" s="18" t="s">
        <v>438</v>
      </c>
      <c r="E87" s="19" t="s">
        <v>292</v>
      </c>
      <c r="F87" s="7" t="s">
        <v>11</v>
      </c>
      <c r="G87" s="19" t="s">
        <v>12</v>
      </c>
      <c r="H87" s="19" t="s">
        <v>244</v>
      </c>
      <c r="I87" s="9" t="s">
        <v>86</v>
      </c>
      <c r="J87" s="91" t="s">
        <v>289</v>
      </c>
      <c r="K87" s="10" t="s">
        <v>453</v>
      </c>
    </row>
    <row r="88" spans="1:11" ht="25.5">
      <c r="A88" s="3">
        <v>86</v>
      </c>
      <c r="B88" s="20" t="s">
        <v>231</v>
      </c>
      <c r="C88" s="34" t="s">
        <v>236</v>
      </c>
      <c r="D88" s="18" t="s">
        <v>237</v>
      </c>
      <c r="E88" s="19" t="s">
        <v>292</v>
      </c>
      <c r="F88" s="7" t="s">
        <v>11</v>
      </c>
      <c r="G88" s="19" t="s">
        <v>12</v>
      </c>
      <c r="H88" s="19" t="s">
        <v>244</v>
      </c>
      <c r="I88" s="9" t="s">
        <v>86</v>
      </c>
      <c r="J88" s="91" t="s">
        <v>289</v>
      </c>
      <c r="K88" s="10" t="s">
        <v>198</v>
      </c>
    </row>
    <row r="89" spans="1:11" ht="25.5">
      <c r="A89" s="3">
        <v>87</v>
      </c>
      <c r="B89" s="20" t="s">
        <v>231</v>
      </c>
      <c r="C89" s="34" t="s">
        <v>238</v>
      </c>
      <c r="D89" s="18" t="s">
        <v>239</v>
      </c>
      <c r="E89" s="19" t="s">
        <v>292</v>
      </c>
      <c r="F89" s="7" t="s">
        <v>11</v>
      </c>
      <c r="G89" s="19" t="s">
        <v>12</v>
      </c>
      <c r="H89" s="19" t="s">
        <v>244</v>
      </c>
      <c r="I89" s="9" t="s">
        <v>86</v>
      </c>
      <c r="J89" s="91" t="s">
        <v>289</v>
      </c>
      <c r="K89" s="10" t="s">
        <v>199</v>
      </c>
    </row>
    <row r="90" spans="1:11" ht="25.5">
      <c r="A90" s="3">
        <v>88</v>
      </c>
      <c r="B90" s="20" t="s">
        <v>231</v>
      </c>
      <c r="C90" s="34" t="s">
        <v>242</v>
      </c>
      <c r="D90" s="18" t="s">
        <v>243</v>
      </c>
      <c r="E90" s="19" t="s">
        <v>292</v>
      </c>
      <c r="F90" s="7" t="s">
        <v>11</v>
      </c>
      <c r="G90" s="19" t="s">
        <v>12</v>
      </c>
      <c r="H90" s="9" t="s">
        <v>40</v>
      </c>
      <c r="I90" s="9" t="s">
        <v>86</v>
      </c>
      <c r="J90" s="91" t="s">
        <v>289</v>
      </c>
      <c r="K90" s="10" t="s">
        <v>201</v>
      </c>
    </row>
    <row r="91" spans="1:11" ht="26.25" thickBot="1">
      <c r="A91" s="3">
        <v>89</v>
      </c>
      <c r="B91" s="58" t="s">
        <v>231</v>
      </c>
      <c r="C91" s="61" t="s">
        <v>259</v>
      </c>
      <c r="D91" s="59" t="s">
        <v>260</v>
      </c>
      <c r="E91" s="60" t="s">
        <v>292</v>
      </c>
      <c r="F91" s="51" t="s">
        <v>11</v>
      </c>
      <c r="G91" s="60" t="s">
        <v>12</v>
      </c>
      <c r="H91" s="60" t="s">
        <v>244</v>
      </c>
      <c r="I91" s="53" t="s">
        <v>86</v>
      </c>
      <c r="J91" s="92" t="s">
        <v>289</v>
      </c>
      <c r="K91" s="54" t="s">
        <v>252</v>
      </c>
    </row>
    <row r="92" spans="1:11" ht="26.25" thickTop="1">
      <c r="A92" s="3">
        <v>90</v>
      </c>
      <c r="B92" s="55" t="s">
        <v>25</v>
      </c>
      <c r="C92" s="56" t="s">
        <v>342</v>
      </c>
      <c r="D92" s="57" t="s">
        <v>59</v>
      </c>
      <c r="E92" s="47" t="s">
        <v>292</v>
      </c>
      <c r="F92" s="37" t="s">
        <v>11</v>
      </c>
      <c r="G92" s="38" t="s">
        <v>12</v>
      </c>
      <c r="H92" s="39" t="s">
        <v>28</v>
      </c>
      <c r="I92" s="39" t="s">
        <v>60</v>
      </c>
      <c r="J92" s="123" t="s">
        <v>283</v>
      </c>
      <c r="K92" s="46" t="s">
        <v>61</v>
      </c>
    </row>
    <row r="93" spans="1:11" ht="25.5">
      <c r="A93" s="3">
        <v>91</v>
      </c>
      <c r="B93" s="11" t="s">
        <v>105</v>
      </c>
      <c r="C93" s="33" t="s">
        <v>343</v>
      </c>
      <c r="D93" s="12" t="s">
        <v>62</v>
      </c>
      <c r="E93" s="19" t="s">
        <v>292</v>
      </c>
      <c r="F93" s="7" t="s">
        <v>11</v>
      </c>
      <c r="G93" s="8" t="s">
        <v>12</v>
      </c>
      <c r="H93" s="9" t="s">
        <v>13</v>
      </c>
      <c r="I93" s="9" t="s">
        <v>60</v>
      </c>
      <c r="J93" s="68" t="s">
        <v>283</v>
      </c>
      <c r="K93" s="10" t="s">
        <v>61</v>
      </c>
    </row>
    <row r="94" spans="1:11" ht="25.5">
      <c r="A94" s="3">
        <v>92</v>
      </c>
      <c r="B94" s="11" t="s">
        <v>105</v>
      </c>
      <c r="C94" s="33" t="s">
        <v>344</v>
      </c>
      <c r="D94" s="12" t="s">
        <v>63</v>
      </c>
      <c r="E94" s="19" t="s">
        <v>292</v>
      </c>
      <c r="F94" s="7" t="s">
        <v>11</v>
      </c>
      <c r="G94" s="8" t="s">
        <v>12</v>
      </c>
      <c r="H94" s="9" t="s">
        <v>13</v>
      </c>
      <c r="I94" s="9" t="s">
        <v>60</v>
      </c>
      <c r="J94" s="68" t="s">
        <v>283</v>
      </c>
      <c r="K94" s="10" t="s">
        <v>61</v>
      </c>
    </row>
    <row r="95" spans="1:11" ht="25.5">
      <c r="A95" s="3">
        <v>93</v>
      </c>
      <c r="B95" s="11" t="s">
        <v>25</v>
      </c>
      <c r="C95" s="33" t="s">
        <v>345</v>
      </c>
      <c r="D95" s="12" t="s">
        <v>64</v>
      </c>
      <c r="E95" s="19" t="s">
        <v>292</v>
      </c>
      <c r="F95" s="7" t="s">
        <v>11</v>
      </c>
      <c r="G95" s="8" t="s">
        <v>12</v>
      </c>
      <c r="H95" s="9" t="s">
        <v>28</v>
      </c>
      <c r="I95" s="9" t="s">
        <v>60</v>
      </c>
      <c r="J95" s="68" t="s">
        <v>283</v>
      </c>
      <c r="K95" s="10" t="s">
        <v>61</v>
      </c>
    </row>
    <row r="96" spans="1:11" ht="25.5">
      <c r="A96" s="3">
        <v>94</v>
      </c>
      <c r="B96" s="11" t="s">
        <v>105</v>
      </c>
      <c r="C96" s="33" t="s">
        <v>346</v>
      </c>
      <c r="D96" s="12" t="s">
        <v>65</v>
      </c>
      <c r="E96" s="19" t="s">
        <v>292</v>
      </c>
      <c r="F96" s="7" t="s">
        <v>11</v>
      </c>
      <c r="G96" s="8" t="s">
        <v>12</v>
      </c>
      <c r="H96" s="9" t="s">
        <v>13</v>
      </c>
      <c r="I96" s="9" t="s">
        <v>60</v>
      </c>
      <c r="J96" s="68" t="s">
        <v>283</v>
      </c>
      <c r="K96" s="10" t="s">
        <v>61</v>
      </c>
    </row>
    <row r="97" spans="1:11" ht="25.5">
      <c r="A97" s="3">
        <v>95</v>
      </c>
      <c r="B97" s="11" t="s">
        <v>25</v>
      </c>
      <c r="C97" s="33" t="s">
        <v>347</v>
      </c>
      <c r="D97" s="12" t="s">
        <v>66</v>
      </c>
      <c r="E97" s="19" t="s">
        <v>292</v>
      </c>
      <c r="F97" s="7" t="s">
        <v>11</v>
      </c>
      <c r="G97" s="8" t="s">
        <v>12</v>
      </c>
      <c r="H97" s="9" t="s">
        <v>28</v>
      </c>
      <c r="I97" s="9" t="s">
        <v>60</v>
      </c>
      <c r="J97" s="68" t="s">
        <v>283</v>
      </c>
      <c r="K97" s="10" t="s">
        <v>61</v>
      </c>
    </row>
    <row r="98" spans="1:11" ht="25.5">
      <c r="A98" s="3">
        <v>96</v>
      </c>
      <c r="B98" s="11" t="s">
        <v>37</v>
      </c>
      <c r="C98" s="33" t="s">
        <v>348</v>
      </c>
      <c r="D98" s="12" t="s">
        <v>67</v>
      </c>
      <c r="E98" s="19" t="s">
        <v>292</v>
      </c>
      <c r="F98" s="7" t="s">
        <v>11</v>
      </c>
      <c r="G98" s="8" t="s">
        <v>12</v>
      </c>
      <c r="H98" s="9" t="s">
        <v>28</v>
      </c>
      <c r="I98" s="9" t="s">
        <v>60</v>
      </c>
      <c r="J98" s="68" t="s">
        <v>283</v>
      </c>
      <c r="K98" s="10" t="s">
        <v>61</v>
      </c>
    </row>
    <row r="99" spans="1:11" ht="25.5">
      <c r="A99" s="3">
        <v>97</v>
      </c>
      <c r="B99" s="11" t="s">
        <v>25</v>
      </c>
      <c r="C99" s="33" t="s">
        <v>349</v>
      </c>
      <c r="D99" s="12" t="s">
        <v>68</v>
      </c>
      <c r="E99" s="19" t="s">
        <v>292</v>
      </c>
      <c r="F99" s="7" t="s">
        <v>11</v>
      </c>
      <c r="G99" s="8" t="s">
        <v>12</v>
      </c>
      <c r="H99" s="9" t="s">
        <v>28</v>
      </c>
      <c r="I99" s="9" t="s">
        <v>60</v>
      </c>
      <c r="J99" s="68" t="s">
        <v>283</v>
      </c>
      <c r="K99" s="10" t="s">
        <v>61</v>
      </c>
    </row>
    <row r="100" spans="1:11" ht="25.5">
      <c r="A100" s="3">
        <v>98</v>
      </c>
      <c r="B100" s="11" t="s">
        <v>105</v>
      </c>
      <c r="C100" s="33" t="s">
        <v>350</v>
      </c>
      <c r="D100" s="12" t="s">
        <v>69</v>
      </c>
      <c r="E100" s="19" t="s">
        <v>292</v>
      </c>
      <c r="F100" s="7" t="s">
        <v>11</v>
      </c>
      <c r="G100" s="8" t="s">
        <v>12</v>
      </c>
      <c r="H100" s="9" t="s">
        <v>13</v>
      </c>
      <c r="I100" s="9" t="s">
        <v>60</v>
      </c>
      <c r="J100" s="68" t="s">
        <v>283</v>
      </c>
      <c r="K100" s="10" t="s">
        <v>61</v>
      </c>
    </row>
    <row r="101" spans="1:11" ht="25.5">
      <c r="A101" s="3">
        <v>99</v>
      </c>
      <c r="B101" s="11" t="s">
        <v>37</v>
      </c>
      <c r="C101" s="33" t="s">
        <v>351</v>
      </c>
      <c r="D101" s="12" t="s">
        <v>70</v>
      </c>
      <c r="E101" s="19" t="s">
        <v>292</v>
      </c>
      <c r="F101" s="7" t="s">
        <v>11</v>
      </c>
      <c r="G101" s="8" t="s">
        <v>12</v>
      </c>
      <c r="H101" s="9" t="s">
        <v>28</v>
      </c>
      <c r="I101" s="9" t="s">
        <v>60</v>
      </c>
      <c r="J101" s="68" t="s">
        <v>283</v>
      </c>
      <c r="K101" s="10" t="s">
        <v>61</v>
      </c>
    </row>
    <row r="102" spans="1:11" ht="26.25" thickBot="1">
      <c r="A102" s="3">
        <v>100</v>
      </c>
      <c r="B102" s="48" t="s">
        <v>105</v>
      </c>
      <c r="C102" s="49" t="s">
        <v>352</v>
      </c>
      <c r="D102" s="50" t="s">
        <v>71</v>
      </c>
      <c r="E102" s="60" t="s">
        <v>292</v>
      </c>
      <c r="F102" s="51" t="s">
        <v>11</v>
      </c>
      <c r="G102" s="52" t="s">
        <v>12</v>
      </c>
      <c r="H102" s="53" t="s">
        <v>13</v>
      </c>
      <c r="I102" s="53" t="s">
        <v>60</v>
      </c>
      <c r="J102" s="120" t="s">
        <v>283</v>
      </c>
      <c r="K102" s="54" t="s">
        <v>61</v>
      </c>
    </row>
    <row r="103" spans="1:11" ht="26.25" thickTop="1">
      <c r="A103" s="3">
        <v>101</v>
      </c>
      <c r="B103" s="55" t="s">
        <v>25</v>
      </c>
      <c r="C103" s="56" t="s">
        <v>353</v>
      </c>
      <c r="D103" s="57" t="s">
        <v>72</v>
      </c>
      <c r="E103" s="47" t="s">
        <v>292</v>
      </c>
      <c r="F103" s="37" t="s">
        <v>11</v>
      </c>
      <c r="G103" s="38" t="s">
        <v>12</v>
      </c>
      <c r="H103" s="39" t="s">
        <v>28</v>
      </c>
      <c r="I103" s="39" t="s">
        <v>73</v>
      </c>
      <c r="J103" s="122" t="s">
        <v>284</v>
      </c>
      <c r="K103" s="46" t="s">
        <v>74</v>
      </c>
    </row>
    <row r="104" spans="1:11" ht="25.5">
      <c r="A104" s="3">
        <v>102</v>
      </c>
      <c r="B104" s="11" t="s">
        <v>105</v>
      </c>
      <c r="C104" s="33" t="s">
        <v>354</v>
      </c>
      <c r="D104" s="12" t="s">
        <v>75</v>
      </c>
      <c r="E104" s="19" t="s">
        <v>292</v>
      </c>
      <c r="F104" s="7" t="s">
        <v>11</v>
      </c>
      <c r="G104" s="8" t="s">
        <v>12</v>
      </c>
      <c r="H104" s="9" t="s">
        <v>13</v>
      </c>
      <c r="I104" s="9" t="s">
        <v>73</v>
      </c>
      <c r="J104" s="77" t="s">
        <v>284</v>
      </c>
      <c r="K104" s="10" t="s">
        <v>74</v>
      </c>
    </row>
    <row r="105" spans="1:11" ht="25.5">
      <c r="A105" s="3">
        <v>103</v>
      </c>
      <c r="B105" s="11" t="s">
        <v>105</v>
      </c>
      <c r="C105" s="33" t="s">
        <v>355</v>
      </c>
      <c r="D105" s="12" t="s">
        <v>76</v>
      </c>
      <c r="E105" s="19" t="s">
        <v>292</v>
      </c>
      <c r="F105" s="7" t="s">
        <v>11</v>
      </c>
      <c r="G105" s="8" t="s">
        <v>12</v>
      </c>
      <c r="H105" s="9" t="s">
        <v>13</v>
      </c>
      <c r="I105" s="9" t="s">
        <v>73</v>
      </c>
      <c r="J105" s="77" t="s">
        <v>284</v>
      </c>
      <c r="K105" s="10" t="s">
        <v>74</v>
      </c>
    </row>
    <row r="106" spans="1:11" ht="25.5">
      <c r="A106" s="3">
        <v>104</v>
      </c>
      <c r="B106" s="11" t="s">
        <v>25</v>
      </c>
      <c r="C106" s="33" t="s">
        <v>356</v>
      </c>
      <c r="D106" s="12" t="s">
        <v>77</v>
      </c>
      <c r="E106" s="19" t="s">
        <v>292</v>
      </c>
      <c r="F106" s="7" t="s">
        <v>11</v>
      </c>
      <c r="G106" s="8" t="s">
        <v>12</v>
      </c>
      <c r="H106" s="9" t="s">
        <v>28</v>
      </c>
      <c r="I106" s="9" t="s">
        <v>73</v>
      </c>
      <c r="J106" s="77" t="s">
        <v>284</v>
      </c>
      <c r="K106" s="10" t="s">
        <v>74</v>
      </c>
    </row>
    <row r="107" spans="1:11" ht="25.5">
      <c r="A107" s="3">
        <v>105</v>
      </c>
      <c r="B107" s="11" t="s">
        <v>105</v>
      </c>
      <c r="C107" s="33" t="s">
        <v>357</v>
      </c>
      <c r="D107" s="12" t="s">
        <v>78</v>
      </c>
      <c r="E107" s="19" t="s">
        <v>292</v>
      </c>
      <c r="F107" s="7" t="s">
        <v>11</v>
      </c>
      <c r="G107" s="8" t="s">
        <v>12</v>
      </c>
      <c r="H107" s="9" t="s">
        <v>13</v>
      </c>
      <c r="I107" s="9" t="s">
        <v>73</v>
      </c>
      <c r="J107" s="77" t="s">
        <v>284</v>
      </c>
      <c r="K107" s="10" t="s">
        <v>74</v>
      </c>
    </row>
    <row r="108" spans="1:11" ht="25.5">
      <c r="A108" s="3">
        <v>106</v>
      </c>
      <c r="B108" s="11" t="s">
        <v>25</v>
      </c>
      <c r="C108" s="33" t="s">
        <v>371</v>
      </c>
      <c r="D108" s="12" t="s">
        <v>79</v>
      </c>
      <c r="E108" s="19" t="s">
        <v>292</v>
      </c>
      <c r="F108" s="7" t="s">
        <v>11</v>
      </c>
      <c r="G108" s="8" t="s">
        <v>12</v>
      </c>
      <c r="H108" s="9" t="s">
        <v>28</v>
      </c>
      <c r="I108" s="9" t="s">
        <v>73</v>
      </c>
      <c r="J108" s="77" t="s">
        <v>284</v>
      </c>
      <c r="K108" s="10" t="s">
        <v>74</v>
      </c>
    </row>
    <row r="109" spans="1:11" ht="25.5">
      <c r="A109" s="3">
        <v>107</v>
      </c>
      <c r="B109" s="11" t="s">
        <v>37</v>
      </c>
      <c r="C109" s="34" t="s">
        <v>265</v>
      </c>
      <c r="D109" s="18" t="s">
        <v>266</v>
      </c>
      <c r="E109" s="19" t="s">
        <v>292</v>
      </c>
      <c r="F109" s="7" t="s">
        <v>11</v>
      </c>
      <c r="G109" s="8" t="s">
        <v>12</v>
      </c>
      <c r="H109" s="9" t="s">
        <v>28</v>
      </c>
      <c r="I109" s="9" t="s">
        <v>73</v>
      </c>
      <c r="J109" s="77" t="s">
        <v>284</v>
      </c>
      <c r="K109" s="10" t="s">
        <v>74</v>
      </c>
    </row>
    <row r="110" spans="1:12" ht="25.5">
      <c r="A110" s="3">
        <v>108</v>
      </c>
      <c r="B110" s="11" t="s">
        <v>37</v>
      </c>
      <c r="C110" s="33" t="s">
        <v>372</v>
      </c>
      <c r="D110" s="12" t="s">
        <v>80</v>
      </c>
      <c r="E110" s="19" t="s">
        <v>292</v>
      </c>
      <c r="F110" s="7" t="s">
        <v>11</v>
      </c>
      <c r="G110" s="8" t="s">
        <v>12</v>
      </c>
      <c r="H110" s="9" t="s">
        <v>28</v>
      </c>
      <c r="I110" s="9" t="s">
        <v>73</v>
      </c>
      <c r="J110" s="77" t="s">
        <v>284</v>
      </c>
      <c r="K110" s="10" t="s">
        <v>74</v>
      </c>
      <c r="L110" s="4" t="s">
        <v>316</v>
      </c>
    </row>
    <row r="111" spans="1:11" ht="25.5">
      <c r="A111" s="3">
        <v>109</v>
      </c>
      <c r="B111" s="11" t="s">
        <v>25</v>
      </c>
      <c r="C111" s="33" t="s">
        <v>374</v>
      </c>
      <c r="D111" s="12" t="s">
        <v>81</v>
      </c>
      <c r="E111" s="19" t="s">
        <v>292</v>
      </c>
      <c r="F111" s="7" t="s">
        <v>11</v>
      </c>
      <c r="G111" s="8" t="s">
        <v>12</v>
      </c>
      <c r="H111" s="9" t="s">
        <v>28</v>
      </c>
      <c r="I111" s="9" t="s">
        <v>73</v>
      </c>
      <c r="J111" s="77" t="s">
        <v>284</v>
      </c>
      <c r="K111" s="10" t="s">
        <v>74</v>
      </c>
    </row>
    <row r="112" spans="1:11" ht="25.5">
      <c r="A112" s="3">
        <v>110</v>
      </c>
      <c r="B112" s="11" t="s">
        <v>105</v>
      </c>
      <c r="C112" s="33" t="s">
        <v>373</v>
      </c>
      <c r="D112" s="12" t="s">
        <v>82</v>
      </c>
      <c r="E112" s="19" t="s">
        <v>292</v>
      </c>
      <c r="F112" s="7" t="s">
        <v>11</v>
      </c>
      <c r="G112" s="8" t="s">
        <v>12</v>
      </c>
      <c r="H112" s="9" t="s">
        <v>13</v>
      </c>
      <c r="I112" s="9" t="s">
        <v>73</v>
      </c>
      <c r="J112" s="77" t="s">
        <v>284</v>
      </c>
      <c r="K112" s="10" t="s">
        <v>74</v>
      </c>
    </row>
    <row r="113" spans="1:11" ht="25.5">
      <c r="A113" s="3">
        <v>111</v>
      </c>
      <c r="B113" s="55" t="s">
        <v>37</v>
      </c>
      <c r="C113" s="56" t="s">
        <v>375</v>
      </c>
      <c r="D113" s="57" t="s">
        <v>83</v>
      </c>
      <c r="E113" s="47" t="s">
        <v>292</v>
      </c>
      <c r="F113" s="37" t="s">
        <v>11</v>
      </c>
      <c r="G113" s="38" t="s">
        <v>12</v>
      </c>
      <c r="H113" s="39" t="s">
        <v>28</v>
      </c>
      <c r="I113" s="39" t="s">
        <v>73</v>
      </c>
      <c r="J113" s="122" t="s">
        <v>284</v>
      </c>
      <c r="K113" s="46" t="s">
        <v>74</v>
      </c>
    </row>
    <row r="114" spans="1:11" ht="25.5">
      <c r="A114" s="3">
        <v>112</v>
      </c>
      <c r="B114" s="105" t="s">
        <v>105</v>
      </c>
      <c r="C114" s="34" t="s">
        <v>273</v>
      </c>
      <c r="D114" s="18" t="s">
        <v>274</v>
      </c>
      <c r="E114" s="19" t="s">
        <v>292</v>
      </c>
      <c r="F114" s="7" t="s">
        <v>11</v>
      </c>
      <c r="G114" s="8" t="s">
        <v>12</v>
      </c>
      <c r="H114" s="9" t="s">
        <v>13</v>
      </c>
      <c r="I114" s="9" t="s">
        <v>73</v>
      </c>
      <c r="J114" s="77" t="s">
        <v>284</v>
      </c>
      <c r="K114" s="10" t="s">
        <v>74</v>
      </c>
    </row>
    <row r="115" spans="1:12" ht="25.5">
      <c r="A115" s="3">
        <v>113</v>
      </c>
      <c r="B115" s="105" t="s">
        <v>105</v>
      </c>
      <c r="C115" s="34" t="s">
        <v>312</v>
      </c>
      <c r="D115" s="18" t="s">
        <v>313</v>
      </c>
      <c r="E115" s="19" t="s">
        <v>292</v>
      </c>
      <c r="F115" s="7" t="s">
        <v>11</v>
      </c>
      <c r="G115" s="8" t="s">
        <v>12</v>
      </c>
      <c r="H115" s="9" t="s">
        <v>13</v>
      </c>
      <c r="I115" s="9" t="s">
        <v>73</v>
      </c>
      <c r="J115" s="77" t="s">
        <v>284</v>
      </c>
      <c r="K115" s="10" t="s">
        <v>74</v>
      </c>
      <c r="L115" s="4" t="s">
        <v>315</v>
      </c>
    </row>
    <row r="116" spans="1:11" ht="26.25" thickBot="1">
      <c r="A116" s="3">
        <v>114</v>
      </c>
      <c r="B116" s="48" t="s">
        <v>105</v>
      </c>
      <c r="C116" s="49" t="s">
        <v>376</v>
      </c>
      <c r="D116" s="50" t="s">
        <v>84</v>
      </c>
      <c r="E116" s="60" t="s">
        <v>292</v>
      </c>
      <c r="F116" s="51" t="s">
        <v>11</v>
      </c>
      <c r="G116" s="52" t="s">
        <v>12</v>
      </c>
      <c r="H116" s="53" t="s">
        <v>13</v>
      </c>
      <c r="I116" s="53" t="s">
        <v>73</v>
      </c>
      <c r="J116" s="78" t="s">
        <v>284</v>
      </c>
      <c r="K116" s="54" t="s">
        <v>74</v>
      </c>
    </row>
    <row r="117" spans="1:11" ht="26.25" thickTop="1">
      <c r="A117" s="3">
        <v>115</v>
      </c>
      <c r="B117" s="55" t="s">
        <v>25</v>
      </c>
      <c r="C117" s="56" t="s">
        <v>379</v>
      </c>
      <c r="D117" s="57" t="s">
        <v>85</v>
      </c>
      <c r="E117" s="47" t="s">
        <v>292</v>
      </c>
      <c r="F117" s="37" t="s">
        <v>11</v>
      </c>
      <c r="G117" s="38" t="s">
        <v>12</v>
      </c>
      <c r="H117" s="39" t="s">
        <v>28</v>
      </c>
      <c r="I117" s="39" t="s">
        <v>86</v>
      </c>
      <c r="J117" s="79" t="s">
        <v>285</v>
      </c>
      <c r="K117" s="46" t="s">
        <v>87</v>
      </c>
    </row>
    <row r="118" spans="1:11" ht="25.5">
      <c r="A118" s="3">
        <v>116</v>
      </c>
      <c r="B118" s="11" t="s">
        <v>105</v>
      </c>
      <c r="C118" s="33" t="s">
        <v>378</v>
      </c>
      <c r="D118" s="12" t="s">
        <v>88</v>
      </c>
      <c r="E118" s="19" t="s">
        <v>292</v>
      </c>
      <c r="F118" s="7" t="s">
        <v>11</v>
      </c>
      <c r="G118" s="8" t="s">
        <v>12</v>
      </c>
      <c r="H118" s="9" t="s">
        <v>13</v>
      </c>
      <c r="I118" s="9" t="s">
        <v>86</v>
      </c>
      <c r="J118" s="80" t="s">
        <v>285</v>
      </c>
      <c r="K118" s="10" t="s">
        <v>87</v>
      </c>
    </row>
    <row r="119" spans="1:11" ht="25.5">
      <c r="A119" s="3">
        <v>117</v>
      </c>
      <c r="B119" s="11" t="s">
        <v>105</v>
      </c>
      <c r="C119" s="33" t="s">
        <v>377</v>
      </c>
      <c r="D119" s="12" t="s">
        <v>89</v>
      </c>
      <c r="E119" s="19" t="s">
        <v>292</v>
      </c>
      <c r="F119" s="7" t="s">
        <v>11</v>
      </c>
      <c r="G119" s="8" t="s">
        <v>12</v>
      </c>
      <c r="H119" s="9" t="s">
        <v>13</v>
      </c>
      <c r="I119" s="9" t="s">
        <v>86</v>
      </c>
      <c r="J119" s="80" t="s">
        <v>285</v>
      </c>
      <c r="K119" s="10" t="s">
        <v>87</v>
      </c>
    </row>
    <row r="120" spans="1:11" ht="25.5">
      <c r="A120" s="3">
        <v>118</v>
      </c>
      <c r="B120" s="11" t="s">
        <v>25</v>
      </c>
      <c r="C120" s="33" t="s">
        <v>380</v>
      </c>
      <c r="D120" s="12" t="s">
        <v>90</v>
      </c>
      <c r="E120" s="19" t="s">
        <v>292</v>
      </c>
      <c r="F120" s="7" t="s">
        <v>11</v>
      </c>
      <c r="G120" s="8" t="s">
        <v>12</v>
      </c>
      <c r="H120" s="9" t="s">
        <v>28</v>
      </c>
      <c r="I120" s="9" t="s">
        <v>86</v>
      </c>
      <c r="J120" s="80" t="s">
        <v>285</v>
      </c>
      <c r="K120" s="10" t="s">
        <v>87</v>
      </c>
    </row>
    <row r="121" spans="1:11" ht="25.5">
      <c r="A121" s="3">
        <v>119</v>
      </c>
      <c r="B121" s="11" t="s">
        <v>105</v>
      </c>
      <c r="C121" s="33" t="s">
        <v>381</v>
      </c>
      <c r="D121" s="12" t="s">
        <v>92</v>
      </c>
      <c r="E121" s="19" t="s">
        <v>292</v>
      </c>
      <c r="F121" s="7" t="s">
        <v>11</v>
      </c>
      <c r="G121" s="8" t="s">
        <v>12</v>
      </c>
      <c r="H121" s="9" t="s">
        <v>13</v>
      </c>
      <c r="I121" s="9" t="s">
        <v>86</v>
      </c>
      <c r="J121" s="80" t="s">
        <v>285</v>
      </c>
      <c r="K121" s="10" t="s">
        <v>87</v>
      </c>
    </row>
    <row r="122" spans="1:11" ht="25.5">
      <c r="A122" s="3">
        <v>120</v>
      </c>
      <c r="B122" s="11" t="s">
        <v>25</v>
      </c>
      <c r="C122" s="33" t="s">
        <v>382</v>
      </c>
      <c r="D122" s="12" t="s">
        <v>93</v>
      </c>
      <c r="E122" s="19" t="s">
        <v>292</v>
      </c>
      <c r="F122" s="7" t="s">
        <v>11</v>
      </c>
      <c r="G122" s="8" t="s">
        <v>12</v>
      </c>
      <c r="H122" s="9" t="s">
        <v>28</v>
      </c>
      <c r="I122" s="9" t="s">
        <v>86</v>
      </c>
      <c r="J122" s="80" t="s">
        <v>285</v>
      </c>
      <c r="K122" s="10" t="s">
        <v>87</v>
      </c>
    </row>
    <row r="123" spans="1:11" ht="25.5">
      <c r="A123" s="3">
        <v>121</v>
      </c>
      <c r="B123" s="11" t="s">
        <v>37</v>
      </c>
      <c r="C123" s="34" t="s">
        <v>267</v>
      </c>
      <c r="D123" s="18" t="s">
        <v>268</v>
      </c>
      <c r="E123" s="19" t="s">
        <v>292</v>
      </c>
      <c r="F123" s="7" t="s">
        <v>11</v>
      </c>
      <c r="G123" s="8" t="s">
        <v>12</v>
      </c>
      <c r="H123" s="9" t="s">
        <v>28</v>
      </c>
      <c r="I123" s="9" t="s">
        <v>86</v>
      </c>
      <c r="J123" s="80" t="s">
        <v>285</v>
      </c>
      <c r="K123" s="10" t="s">
        <v>87</v>
      </c>
    </row>
    <row r="124" spans="1:11" ht="25.5">
      <c r="A124" s="3">
        <v>122</v>
      </c>
      <c r="B124" s="11" t="s">
        <v>37</v>
      </c>
      <c r="C124" s="33" t="s">
        <v>383</v>
      </c>
      <c r="D124" s="12" t="s">
        <v>94</v>
      </c>
      <c r="E124" s="19" t="s">
        <v>292</v>
      </c>
      <c r="F124" s="7" t="s">
        <v>11</v>
      </c>
      <c r="G124" s="8" t="s">
        <v>12</v>
      </c>
      <c r="H124" s="9" t="s">
        <v>28</v>
      </c>
      <c r="I124" s="9" t="s">
        <v>86</v>
      </c>
      <c r="J124" s="80" t="s">
        <v>285</v>
      </c>
      <c r="K124" s="10" t="s">
        <v>87</v>
      </c>
    </row>
    <row r="125" spans="1:12" ht="25.5">
      <c r="A125" s="3">
        <v>123</v>
      </c>
      <c r="B125" s="11" t="s">
        <v>37</v>
      </c>
      <c r="C125" s="33" t="s">
        <v>386</v>
      </c>
      <c r="D125" s="12" t="s">
        <v>95</v>
      </c>
      <c r="E125" s="19" t="s">
        <v>292</v>
      </c>
      <c r="F125" s="7" t="s">
        <v>11</v>
      </c>
      <c r="G125" s="8" t="s">
        <v>12</v>
      </c>
      <c r="H125" s="9" t="s">
        <v>40</v>
      </c>
      <c r="I125" s="9" t="s">
        <v>86</v>
      </c>
      <c r="J125" s="80" t="s">
        <v>285</v>
      </c>
      <c r="K125" s="10" t="s">
        <v>87</v>
      </c>
      <c r="L125" s="4" t="s">
        <v>315</v>
      </c>
    </row>
    <row r="126" spans="1:11" ht="25.5">
      <c r="A126" s="3">
        <v>124</v>
      </c>
      <c r="B126" s="11" t="s">
        <v>25</v>
      </c>
      <c r="C126" s="33" t="s">
        <v>385</v>
      </c>
      <c r="D126" s="12" t="s">
        <v>96</v>
      </c>
      <c r="E126" s="19" t="s">
        <v>292</v>
      </c>
      <c r="F126" s="7" t="s">
        <v>11</v>
      </c>
      <c r="G126" s="8" t="s">
        <v>12</v>
      </c>
      <c r="H126" s="9" t="s">
        <v>28</v>
      </c>
      <c r="I126" s="9" t="s">
        <v>86</v>
      </c>
      <c r="J126" s="80" t="s">
        <v>285</v>
      </c>
      <c r="K126" s="10" t="s">
        <v>87</v>
      </c>
    </row>
    <row r="127" spans="1:11" ht="25.5">
      <c r="A127" s="3">
        <v>125</v>
      </c>
      <c r="B127" s="11" t="s">
        <v>105</v>
      </c>
      <c r="C127" s="33" t="s">
        <v>384</v>
      </c>
      <c r="D127" s="12" t="s">
        <v>97</v>
      </c>
      <c r="E127" s="19" t="s">
        <v>292</v>
      </c>
      <c r="F127" s="7" t="s">
        <v>11</v>
      </c>
      <c r="G127" s="8" t="s">
        <v>12</v>
      </c>
      <c r="H127" s="9" t="s">
        <v>13</v>
      </c>
      <c r="I127" s="9" t="s">
        <v>86</v>
      </c>
      <c r="J127" s="80" t="s">
        <v>285</v>
      </c>
      <c r="K127" s="10" t="s">
        <v>87</v>
      </c>
    </row>
    <row r="128" spans="1:11" ht="25.5">
      <c r="A128" s="3">
        <v>126</v>
      </c>
      <c r="B128" s="11" t="s">
        <v>37</v>
      </c>
      <c r="C128" s="33" t="s">
        <v>394</v>
      </c>
      <c r="D128" s="12" t="s">
        <v>98</v>
      </c>
      <c r="E128" s="19" t="s">
        <v>292</v>
      </c>
      <c r="F128" s="7" t="s">
        <v>11</v>
      </c>
      <c r="G128" s="8" t="s">
        <v>12</v>
      </c>
      <c r="H128" s="9" t="s">
        <v>28</v>
      </c>
      <c r="I128" s="9" t="s">
        <v>86</v>
      </c>
      <c r="J128" s="80" t="s">
        <v>285</v>
      </c>
      <c r="K128" s="10" t="s">
        <v>87</v>
      </c>
    </row>
    <row r="129" spans="1:11" ht="25.5">
      <c r="A129" s="3">
        <v>127</v>
      </c>
      <c r="B129" s="11" t="s">
        <v>37</v>
      </c>
      <c r="C129" s="33" t="s">
        <v>99</v>
      </c>
      <c r="D129" s="12" t="s">
        <v>100</v>
      </c>
      <c r="E129" s="19" t="s">
        <v>292</v>
      </c>
      <c r="F129" s="7" t="s">
        <v>11</v>
      </c>
      <c r="G129" s="8" t="s">
        <v>12</v>
      </c>
      <c r="H129" s="9" t="s">
        <v>40</v>
      </c>
      <c r="I129" s="9" t="s">
        <v>86</v>
      </c>
      <c r="J129" s="80" t="s">
        <v>285</v>
      </c>
      <c r="K129" s="10" t="s">
        <v>87</v>
      </c>
    </row>
    <row r="130" spans="1:11" ht="25.5">
      <c r="A130" s="3">
        <v>128</v>
      </c>
      <c r="B130" s="105" t="s">
        <v>105</v>
      </c>
      <c r="C130" s="34" t="s">
        <v>275</v>
      </c>
      <c r="D130" s="18" t="s">
        <v>276</v>
      </c>
      <c r="E130" s="19" t="s">
        <v>292</v>
      </c>
      <c r="F130" s="7" t="s">
        <v>11</v>
      </c>
      <c r="G130" s="8" t="s">
        <v>12</v>
      </c>
      <c r="H130" s="9" t="s">
        <v>13</v>
      </c>
      <c r="I130" s="9" t="s">
        <v>86</v>
      </c>
      <c r="J130" s="80" t="s">
        <v>285</v>
      </c>
      <c r="K130" s="10" t="s">
        <v>87</v>
      </c>
    </row>
    <row r="131" spans="1:11" ht="26.25" thickBot="1">
      <c r="A131" s="3">
        <v>129</v>
      </c>
      <c r="B131" s="48" t="s">
        <v>105</v>
      </c>
      <c r="C131" s="49" t="s">
        <v>387</v>
      </c>
      <c r="D131" s="50" t="s">
        <v>101</v>
      </c>
      <c r="E131" s="60" t="s">
        <v>292</v>
      </c>
      <c r="F131" s="51" t="s">
        <v>11</v>
      </c>
      <c r="G131" s="52" t="s">
        <v>12</v>
      </c>
      <c r="H131" s="53" t="s">
        <v>13</v>
      </c>
      <c r="I131" s="53" t="s">
        <v>86</v>
      </c>
      <c r="J131" s="81" t="s">
        <v>285</v>
      </c>
      <c r="K131" s="54" t="s">
        <v>87</v>
      </c>
    </row>
    <row r="132" spans="1:11" ht="26.25" thickTop="1">
      <c r="A132" s="3">
        <v>130</v>
      </c>
      <c r="B132" s="55" t="s">
        <v>25</v>
      </c>
      <c r="C132" s="56" t="s">
        <v>388</v>
      </c>
      <c r="D132" s="57" t="s">
        <v>102</v>
      </c>
      <c r="E132" s="39" t="s">
        <v>291</v>
      </c>
      <c r="F132" s="37">
        <v>0.25</v>
      </c>
      <c r="G132" s="38" t="s">
        <v>12</v>
      </c>
      <c r="H132" s="39" t="s">
        <v>28</v>
      </c>
      <c r="I132" s="39" t="s">
        <v>103</v>
      </c>
      <c r="J132" s="69" t="s">
        <v>286</v>
      </c>
      <c r="K132" s="46" t="s">
        <v>104</v>
      </c>
    </row>
    <row r="133" spans="1:11" ht="25.5">
      <c r="A133" s="3">
        <v>131</v>
      </c>
      <c r="B133" s="11" t="s">
        <v>105</v>
      </c>
      <c r="C133" s="34" t="s">
        <v>389</v>
      </c>
      <c r="D133" s="108" t="s">
        <v>106</v>
      </c>
      <c r="E133" s="9" t="s">
        <v>291</v>
      </c>
      <c r="F133" s="109">
        <v>0.25</v>
      </c>
      <c r="G133" s="110" t="s">
        <v>12</v>
      </c>
      <c r="H133" s="110" t="s">
        <v>13</v>
      </c>
      <c r="I133" s="110" t="s">
        <v>107</v>
      </c>
      <c r="J133" s="70" t="s">
        <v>286</v>
      </c>
      <c r="K133" s="10" t="s">
        <v>104</v>
      </c>
    </row>
    <row r="134" spans="1:11" ht="25.5">
      <c r="A134" s="3">
        <v>132</v>
      </c>
      <c r="B134" s="11" t="s">
        <v>105</v>
      </c>
      <c r="C134" s="33" t="s">
        <v>390</v>
      </c>
      <c r="D134" s="12" t="s">
        <v>108</v>
      </c>
      <c r="E134" s="9" t="s">
        <v>291</v>
      </c>
      <c r="F134" s="7">
        <v>0.25</v>
      </c>
      <c r="G134" s="8" t="s">
        <v>12</v>
      </c>
      <c r="H134" s="9" t="s">
        <v>13</v>
      </c>
      <c r="I134" s="9" t="s">
        <v>103</v>
      </c>
      <c r="J134" s="70" t="s">
        <v>286</v>
      </c>
      <c r="K134" s="10" t="s">
        <v>104</v>
      </c>
    </row>
    <row r="135" spans="1:11" ht="25.5">
      <c r="A135" s="3">
        <v>133</v>
      </c>
      <c r="B135" s="11" t="s">
        <v>105</v>
      </c>
      <c r="C135" s="33" t="s">
        <v>391</v>
      </c>
      <c r="D135" s="12" t="s">
        <v>109</v>
      </c>
      <c r="E135" s="9" t="s">
        <v>291</v>
      </c>
      <c r="F135" s="7">
        <v>0.25</v>
      </c>
      <c r="G135" s="8" t="s">
        <v>12</v>
      </c>
      <c r="H135" s="9" t="s">
        <v>13</v>
      </c>
      <c r="I135" s="9" t="s">
        <v>103</v>
      </c>
      <c r="J135" s="70" t="s">
        <v>286</v>
      </c>
      <c r="K135" s="10" t="s">
        <v>104</v>
      </c>
    </row>
    <row r="136" spans="1:11" ht="25.5">
      <c r="A136" s="3">
        <v>134</v>
      </c>
      <c r="B136" s="11" t="s">
        <v>25</v>
      </c>
      <c r="C136" s="33" t="s">
        <v>392</v>
      </c>
      <c r="D136" s="12" t="s">
        <v>110</v>
      </c>
      <c r="E136" s="9" t="s">
        <v>291</v>
      </c>
      <c r="F136" s="7">
        <v>0.25</v>
      </c>
      <c r="G136" s="8" t="s">
        <v>12</v>
      </c>
      <c r="H136" s="9" t="s">
        <v>28</v>
      </c>
      <c r="I136" s="9" t="s">
        <v>103</v>
      </c>
      <c r="J136" s="70" t="s">
        <v>286</v>
      </c>
      <c r="K136" s="10" t="s">
        <v>104</v>
      </c>
    </row>
    <row r="137" spans="1:11" ht="25.5">
      <c r="A137" s="3">
        <v>135</v>
      </c>
      <c r="B137" s="11" t="s">
        <v>105</v>
      </c>
      <c r="C137" s="33" t="s">
        <v>111</v>
      </c>
      <c r="D137" s="12" t="s">
        <v>112</v>
      </c>
      <c r="E137" s="9" t="s">
        <v>291</v>
      </c>
      <c r="F137" s="7">
        <v>0.25</v>
      </c>
      <c r="G137" s="8" t="s">
        <v>12</v>
      </c>
      <c r="H137" s="9" t="s">
        <v>13</v>
      </c>
      <c r="I137" s="9" t="s">
        <v>103</v>
      </c>
      <c r="J137" s="70" t="s">
        <v>286</v>
      </c>
      <c r="K137" s="10" t="s">
        <v>104</v>
      </c>
    </row>
    <row r="138" spans="1:11" ht="25.5">
      <c r="A138" s="3">
        <v>136</v>
      </c>
      <c r="B138" s="11" t="s">
        <v>25</v>
      </c>
      <c r="C138" s="33" t="s">
        <v>393</v>
      </c>
      <c r="D138" s="12" t="s">
        <v>113</v>
      </c>
      <c r="E138" s="9" t="s">
        <v>291</v>
      </c>
      <c r="F138" s="7">
        <v>0.25</v>
      </c>
      <c r="G138" s="8" t="s">
        <v>12</v>
      </c>
      <c r="H138" s="9" t="s">
        <v>28</v>
      </c>
      <c r="I138" s="9" t="s">
        <v>103</v>
      </c>
      <c r="J138" s="70" t="s">
        <v>286</v>
      </c>
      <c r="K138" s="10" t="s">
        <v>104</v>
      </c>
    </row>
    <row r="139" spans="1:11" ht="25.5">
      <c r="A139" s="3">
        <v>137</v>
      </c>
      <c r="B139" s="11" t="s">
        <v>37</v>
      </c>
      <c r="C139" s="34" t="s">
        <v>271</v>
      </c>
      <c r="D139" s="18" t="s">
        <v>272</v>
      </c>
      <c r="E139" s="9" t="s">
        <v>291</v>
      </c>
      <c r="F139" s="7">
        <v>0.25</v>
      </c>
      <c r="G139" s="8" t="s">
        <v>12</v>
      </c>
      <c r="H139" s="9" t="s">
        <v>28</v>
      </c>
      <c r="I139" s="9" t="s">
        <v>103</v>
      </c>
      <c r="J139" s="70" t="s">
        <v>286</v>
      </c>
      <c r="K139" s="10" t="s">
        <v>104</v>
      </c>
    </row>
    <row r="140" spans="1:11" ht="25.5">
      <c r="A140" s="3">
        <v>138</v>
      </c>
      <c r="B140" s="11" t="s">
        <v>37</v>
      </c>
      <c r="C140" s="33" t="s">
        <v>395</v>
      </c>
      <c r="D140" s="12" t="s">
        <v>114</v>
      </c>
      <c r="E140" s="9" t="s">
        <v>291</v>
      </c>
      <c r="F140" s="7">
        <v>0.25</v>
      </c>
      <c r="G140" s="8" t="s">
        <v>12</v>
      </c>
      <c r="H140" s="9" t="s">
        <v>28</v>
      </c>
      <c r="I140" s="9" t="s">
        <v>103</v>
      </c>
      <c r="J140" s="70" t="s">
        <v>286</v>
      </c>
      <c r="K140" s="10" t="s">
        <v>104</v>
      </c>
    </row>
    <row r="141" spans="1:11" ht="25.5">
      <c r="A141" s="3">
        <v>139</v>
      </c>
      <c r="B141" s="11" t="s">
        <v>25</v>
      </c>
      <c r="C141" s="33" t="s">
        <v>396</v>
      </c>
      <c r="D141" s="12" t="s">
        <v>115</v>
      </c>
      <c r="E141" s="9" t="s">
        <v>291</v>
      </c>
      <c r="F141" s="7">
        <v>0.25</v>
      </c>
      <c r="G141" s="8" t="s">
        <v>12</v>
      </c>
      <c r="H141" s="9" t="s">
        <v>28</v>
      </c>
      <c r="I141" s="9" t="s">
        <v>103</v>
      </c>
      <c r="J141" s="70" t="s">
        <v>286</v>
      </c>
      <c r="K141" s="10" t="s">
        <v>104</v>
      </c>
    </row>
    <row r="142" spans="1:11" ht="25.5">
      <c r="A142" s="3">
        <v>140</v>
      </c>
      <c r="B142" s="11" t="s">
        <v>105</v>
      </c>
      <c r="C142" s="33" t="s">
        <v>116</v>
      </c>
      <c r="D142" s="12" t="s">
        <v>117</v>
      </c>
      <c r="E142" s="9" t="s">
        <v>291</v>
      </c>
      <c r="F142" s="7">
        <v>0.25</v>
      </c>
      <c r="G142" s="8" t="s">
        <v>12</v>
      </c>
      <c r="H142" s="9" t="s">
        <v>13</v>
      </c>
      <c r="I142" s="9" t="s">
        <v>103</v>
      </c>
      <c r="J142" s="70" t="s">
        <v>286</v>
      </c>
      <c r="K142" s="10" t="s">
        <v>104</v>
      </c>
    </row>
    <row r="143" spans="1:11" ht="25.5">
      <c r="A143" s="3">
        <v>141</v>
      </c>
      <c r="B143" s="11" t="s">
        <v>37</v>
      </c>
      <c r="C143" s="33" t="s">
        <v>397</v>
      </c>
      <c r="D143" s="12" t="s">
        <v>118</v>
      </c>
      <c r="E143" s="9" t="s">
        <v>291</v>
      </c>
      <c r="F143" s="7">
        <v>0.25</v>
      </c>
      <c r="G143" s="8" t="s">
        <v>12</v>
      </c>
      <c r="H143" s="9" t="s">
        <v>28</v>
      </c>
      <c r="I143" s="9" t="s">
        <v>103</v>
      </c>
      <c r="J143" s="70" t="s">
        <v>286</v>
      </c>
      <c r="K143" s="10" t="s">
        <v>104</v>
      </c>
    </row>
    <row r="144" spans="1:11" ht="25.5">
      <c r="A144" s="3">
        <v>142</v>
      </c>
      <c r="B144" s="105" t="s">
        <v>105</v>
      </c>
      <c r="C144" s="34" t="s">
        <v>277</v>
      </c>
      <c r="D144" s="18" t="s">
        <v>278</v>
      </c>
      <c r="E144" s="9" t="s">
        <v>291</v>
      </c>
      <c r="F144" s="7">
        <v>0.25</v>
      </c>
      <c r="G144" s="8" t="s">
        <v>12</v>
      </c>
      <c r="H144" s="9" t="s">
        <v>13</v>
      </c>
      <c r="I144" s="9" t="s">
        <v>103</v>
      </c>
      <c r="J144" s="70" t="s">
        <v>286</v>
      </c>
      <c r="K144" s="10" t="s">
        <v>104</v>
      </c>
    </row>
    <row r="145" spans="1:11" ht="26.25" thickBot="1">
      <c r="A145" s="3">
        <v>143</v>
      </c>
      <c r="B145" s="48" t="s">
        <v>105</v>
      </c>
      <c r="C145" s="49" t="s">
        <v>405</v>
      </c>
      <c r="D145" s="50" t="s">
        <v>119</v>
      </c>
      <c r="E145" s="53" t="s">
        <v>291</v>
      </c>
      <c r="F145" s="51">
        <v>0.25</v>
      </c>
      <c r="G145" s="52" t="s">
        <v>12</v>
      </c>
      <c r="H145" s="53" t="s">
        <v>13</v>
      </c>
      <c r="I145" s="53" t="s">
        <v>107</v>
      </c>
      <c r="J145" s="71" t="s">
        <v>286</v>
      </c>
      <c r="K145" s="54" t="s">
        <v>104</v>
      </c>
    </row>
    <row r="146" spans="1:11" ht="26.25" thickTop="1">
      <c r="A146" s="3">
        <v>144</v>
      </c>
      <c r="B146" s="55" t="s">
        <v>25</v>
      </c>
      <c r="C146" s="56" t="s">
        <v>403</v>
      </c>
      <c r="D146" s="57" t="s">
        <v>120</v>
      </c>
      <c r="E146" s="39" t="s">
        <v>291</v>
      </c>
      <c r="F146" s="37">
        <v>0.25</v>
      </c>
      <c r="G146" s="38" t="s">
        <v>12</v>
      </c>
      <c r="H146" s="39" t="s">
        <v>28</v>
      </c>
      <c r="I146" s="39" t="s">
        <v>121</v>
      </c>
      <c r="J146" s="82" t="s">
        <v>287</v>
      </c>
      <c r="K146" s="46" t="s">
        <v>122</v>
      </c>
    </row>
    <row r="147" spans="1:11" ht="25.5">
      <c r="A147" s="3">
        <v>145</v>
      </c>
      <c r="B147" s="11" t="s">
        <v>105</v>
      </c>
      <c r="C147" s="33" t="s">
        <v>404</v>
      </c>
      <c r="D147" s="12" t="s">
        <v>123</v>
      </c>
      <c r="E147" s="9" t="s">
        <v>291</v>
      </c>
      <c r="F147" s="7">
        <v>0.25</v>
      </c>
      <c r="G147" s="8" t="s">
        <v>12</v>
      </c>
      <c r="H147" s="9" t="s">
        <v>13</v>
      </c>
      <c r="I147" s="9" t="s">
        <v>121</v>
      </c>
      <c r="J147" s="83" t="s">
        <v>287</v>
      </c>
      <c r="K147" s="10" t="s">
        <v>122</v>
      </c>
    </row>
    <row r="148" spans="1:11" ht="25.5">
      <c r="A148" s="3">
        <v>146</v>
      </c>
      <c r="B148" s="11" t="s">
        <v>105</v>
      </c>
      <c r="C148" s="33" t="s">
        <v>406</v>
      </c>
      <c r="D148" s="12" t="s">
        <v>124</v>
      </c>
      <c r="E148" s="9" t="s">
        <v>291</v>
      </c>
      <c r="F148" s="7">
        <v>0.25</v>
      </c>
      <c r="G148" s="8" t="s">
        <v>12</v>
      </c>
      <c r="H148" s="9" t="s">
        <v>13</v>
      </c>
      <c r="I148" s="9" t="s">
        <v>121</v>
      </c>
      <c r="J148" s="83" t="s">
        <v>287</v>
      </c>
      <c r="K148" s="10" t="s">
        <v>122</v>
      </c>
    </row>
    <row r="149" spans="1:11" ht="25.5">
      <c r="A149" s="3">
        <v>147</v>
      </c>
      <c r="B149" s="11" t="s">
        <v>25</v>
      </c>
      <c r="C149" s="33" t="s">
        <v>398</v>
      </c>
      <c r="D149" s="12" t="s">
        <v>125</v>
      </c>
      <c r="E149" s="9" t="s">
        <v>291</v>
      </c>
      <c r="F149" s="7">
        <v>0.25</v>
      </c>
      <c r="G149" s="8" t="s">
        <v>12</v>
      </c>
      <c r="H149" s="9" t="s">
        <v>28</v>
      </c>
      <c r="I149" s="9" t="s">
        <v>121</v>
      </c>
      <c r="J149" s="83" t="s">
        <v>287</v>
      </c>
      <c r="K149" s="10" t="s">
        <v>122</v>
      </c>
    </row>
    <row r="150" spans="1:11" ht="25.5">
      <c r="A150" s="3">
        <v>148</v>
      </c>
      <c r="B150" s="11" t="s">
        <v>25</v>
      </c>
      <c r="C150" s="33" t="s">
        <v>399</v>
      </c>
      <c r="D150" s="12" t="s">
        <v>126</v>
      </c>
      <c r="E150" s="9" t="s">
        <v>291</v>
      </c>
      <c r="F150" s="7">
        <v>0.25</v>
      </c>
      <c r="G150" s="8" t="s">
        <v>12</v>
      </c>
      <c r="H150" s="9" t="s">
        <v>28</v>
      </c>
      <c r="I150" s="9" t="s">
        <v>121</v>
      </c>
      <c r="J150" s="83" t="s">
        <v>287</v>
      </c>
      <c r="K150" s="10" t="s">
        <v>122</v>
      </c>
    </row>
    <row r="151" spans="1:11" ht="25.5">
      <c r="A151" s="3">
        <v>149</v>
      </c>
      <c r="B151" s="11" t="s">
        <v>25</v>
      </c>
      <c r="C151" s="33" t="s">
        <v>400</v>
      </c>
      <c r="D151" s="12" t="s">
        <v>127</v>
      </c>
      <c r="E151" s="9" t="s">
        <v>291</v>
      </c>
      <c r="F151" s="7">
        <v>0.25</v>
      </c>
      <c r="G151" s="8" t="s">
        <v>12</v>
      </c>
      <c r="H151" s="9" t="s">
        <v>28</v>
      </c>
      <c r="I151" s="9" t="s">
        <v>121</v>
      </c>
      <c r="J151" s="83" t="s">
        <v>287</v>
      </c>
      <c r="K151" s="10" t="s">
        <v>122</v>
      </c>
    </row>
    <row r="152" spans="1:11" ht="25.5">
      <c r="A152" s="3">
        <v>150</v>
      </c>
      <c r="B152" s="11" t="s">
        <v>37</v>
      </c>
      <c r="C152" s="33" t="s">
        <v>401</v>
      </c>
      <c r="D152" s="12" t="s">
        <v>128</v>
      </c>
      <c r="E152" s="9" t="s">
        <v>291</v>
      </c>
      <c r="F152" s="7">
        <v>0.25</v>
      </c>
      <c r="G152" s="8" t="s">
        <v>12</v>
      </c>
      <c r="H152" s="9" t="s">
        <v>28</v>
      </c>
      <c r="I152" s="9" t="s">
        <v>121</v>
      </c>
      <c r="J152" s="83" t="s">
        <v>287</v>
      </c>
      <c r="K152" s="10" t="s">
        <v>122</v>
      </c>
    </row>
    <row r="153" spans="1:11" ht="26.25" thickBot="1">
      <c r="A153" s="3">
        <v>151</v>
      </c>
      <c r="B153" s="48" t="s">
        <v>105</v>
      </c>
      <c r="C153" s="49" t="s">
        <v>402</v>
      </c>
      <c r="D153" s="50" t="s">
        <v>129</v>
      </c>
      <c r="E153" s="53" t="s">
        <v>291</v>
      </c>
      <c r="F153" s="51">
        <v>0.2916666666666667</v>
      </c>
      <c r="G153" s="52" t="s">
        <v>12</v>
      </c>
      <c r="H153" s="53" t="s">
        <v>13</v>
      </c>
      <c r="I153" s="53" t="s">
        <v>130</v>
      </c>
      <c r="J153" s="119" t="s">
        <v>287</v>
      </c>
      <c r="K153" s="54" t="s">
        <v>122</v>
      </c>
    </row>
    <row r="154" spans="1:11" ht="39" thickTop="1">
      <c r="A154" s="3">
        <v>152</v>
      </c>
      <c r="B154" s="55" t="s">
        <v>131</v>
      </c>
      <c r="C154" s="56" t="s">
        <v>362</v>
      </c>
      <c r="D154" s="57" t="s">
        <v>132</v>
      </c>
      <c r="E154" s="39" t="s">
        <v>291</v>
      </c>
      <c r="F154" s="37">
        <v>0.25</v>
      </c>
      <c r="G154" s="38" t="s">
        <v>12</v>
      </c>
      <c r="H154" s="39" t="s">
        <v>28</v>
      </c>
      <c r="I154" s="39" t="s">
        <v>492</v>
      </c>
      <c r="J154" s="128" t="s">
        <v>494</v>
      </c>
      <c r="K154" s="131" t="s">
        <v>134</v>
      </c>
    </row>
    <row r="155" spans="1:12" ht="38.25">
      <c r="A155" s="3">
        <v>153</v>
      </c>
      <c r="B155" s="11" t="s">
        <v>105</v>
      </c>
      <c r="C155" s="33" t="s">
        <v>361</v>
      </c>
      <c r="D155" s="12" t="s">
        <v>135</v>
      </c>
      <c r="E155" s="9" t="s">
        <v>291</v>
      </c>
      <c r="F155" s="7">
        <v>0.25</v>
      </c>
      <c r="G155" s="8" t="s">
        <v>12</v>
      </c>
      <c r="H155" s="9" t="s">
        <v>13</v>
      </c>
      <c r="I155" s="9" t="s">
        <v>136</v>
      </c>
      <c r="J155" s="84" t="s">
        <v>494</v>
      </c>
      <c r="K155" s="16" t="s">
        <v>134</v>
      </c>
      <c r="L155" s="4" t="s">
        <v>315</v>
      </c>
    </row>
    <row r="156" spans="1:11" ht="38.25">
      <c r="A156" s="3">
        <v>154</v>
      </c>
      <c r="B156" s="11" t="s">
        <v>105</v>
      </c>
      <c r="C156" s="33" t="s">
        <v>360</v>
      </c>
      <c r="D156" s="12" t="s">
        <v>137</v>
      </c>
      <c r="E156" s="9" t="s">
        <v>291</v>
      </c>
      <c r="F156" s="7">
        <v>0.25</v>
      </c>
      <c r="G156" s="8" t="s">
        <v>12</v>
      </c>
      <c r="H156" s="9" t="s">
        <v>13</v>
      </c>
      <c r="I156" s="9" t="s">
        <v>138</v>
      </c>
      <c r="J156" s="84" t="s">
        <v>494</v>
      </c>
      <c r="K156" s="16" t="s">
        <v>134</v>
      </c>
    </row>
    <row r="157" spans="1:12" ht="38.25">
      <c r="A157" s="3">
        <v>155</v>
      </c>
      <c r="B157" s="105" t="s">
        <v>105</v>
      </c>
      <c r="C157" s="34" t="s">
        <v>279</v>
      </c>
      <c r="D157" s="18" t="s">
        <v>280</v>
      </c>
      <c r="E157" s="9" t="s">
        <v>291</v>
      </c>
      <c r="F157" s="7">
        <v>0.4166666666666667</v>
      </c>
      <c r="G157" s="8" t="s">
        <v>12</v>
      </c>
      <c r="H157" s="9" t="s">
        <v>13</v>
      </c>
      <c r="I157" s="9" t="s">
        <v>140</v>
      </c>
      <c r="J157" s="84" t="s">
        <v>494</v>
      </c>
      <c r="K157" s="16" t="s">
        <v>134</v>
      </c>
      <c r="L157" s="4" t="s">
        <v>315</v>
      </c>
    </row>
    <row r="158" spans="1:11" ht="38.25">
      <c r="A158" s="3">
        <v>156</v>
      </c>
      <c r="B158" s="105" t="s">
        <v>105</v>
      </c>
      <c r="C158" s="34" t="s">
        <v>281</v>
      </c>
      <c r="D158" s="18" t="s">
        <v>282</v>
      </c>
      <c r="E158" s="9" t="s">
        <v>291</v>
      </c>
      <c r="F158" s="7">
        <v>0.4166666666666667</v>
      </c>
      <c r="G158" s="8" t="s">
        <v>12</v>
      </c>
      <c r="H158" s="9" t="s">
        <v>13</v>
      </c>
      <c r="I158" s="9" t="s">
        <v>133</v>
      </c>
      <c r="J158" s="84" t="s">
        <v>494</v>
      </c>
      <c r="K158" s="16" t="s">
        <v>134</v>
      </c>
    </row>
    <row r="159" spans="1:11" ht="38.25">
      <c r="A159" s="3">
        <v>157</v>
      </c>
      <c r="B159" s="11" t="s">
        <v>105</v>
      </c>
      <c r="C159" s="33" t="s">
        <v>359</v>
      </c>
      <c r="D159" s="12" t="s">
        <v>139</v>
      </c>
      <c r="E159" s="9" t="s">
        <v>291</v>
      </c>
      <c r="F159" s="7">
        <v>0.4166666666666667</v>
      </c>
      <c r="G159" s="8" t="s">
        <v>12</v>
      </c>
      <c r="H159" s="9" t="s">
        <v>13</v>
      </c>
      <c r="I159" s="9" t="s">
        <v>140</v>
      </c>
      <c r="J159" s="84" t="s">
        <v>494</v>
      </c>
      <c r="K159" s="16" t="s">
        <v>134</v>
      </c>
    </row>
    <row r="160" spans="1:11" ht="39" thickBot="1">
      <c r="A160" s="3">
        <v>158</v>
      </c>
      <c r="B160" s="48" t="s">
        <v>105</v>
      </c>
      <c r="C160" s="49" t="s">
        <v>358</v>
      </c>
      <c r="D160" s="50" t="s">
        <v>141</v>
      </c>
      <c r="E160" s="53" t="s">
        <v>291</v>
      </c>
      <c r="F160" s="51">
        <v>0.4166666666666667</v>
      </c>
      <c r="G160" s="52" t="s">
        <v>12</v>
      </c>
      <c r="H160" s="53" t="s">
        <v>13</v>
      </c>
      <c r="I160" s="53" t="s">
        <v>133</v>
      </c>
      <c r="J160" s="129" t="s">
        <v>494</v>
      </c>
      <c r="K160" s="132" t="s">
        <v>134</v>
      </c>
    </row>
    <row r="161" spans="1:11" ht="52.5" thickBot="1" thickTop="1">
      <c r="A161" s="3">
        <v>159</v>
      </c>
      <c r="B161" s="62" t="s">
        <v>412</v>
      </c>
      <c r="C161" s="124" t="s">
        <v>414</v>
      </c>
      <c r="D161" s="63" t="s">
        <v>411</v>
      </c>
      <c r="E161" s="64" t="s">
        <v>11</v>
      </c>
      <c r="F161" s="65" t="s">
        <v>11</v>
      </c>
      <c r="G161" s="66" t="s">
        <v>408</v>
      </c>
      <c r="H161" s="64" t="s">
        <v>409</v>
      </c>
      <c r="I161" s="64" t="s">
        <v>410</v>
      </c>
      <c r="J161" s="127" t="s">
        <v>493</v>
      </c>
      <c r="K161" s="67" t="s">
        <v>413</v>
      </c>
    </row>
    <row r="162" spans="1:11" ht="26.25" thickTop="1">
      <c r="A162" s="3">
        <v>160</v>
      </c>
      <c r="B162" s="104" t="s">
        <v>91</v>
      </c>
      <c r="C162" s="100" t="s">
        <v>167</v>
      </c>
      <c r="D162" s="101" t="s">
        <v>168</v>
      </c>
      <c r="E162" s="47" t="s">
        <v>292</v>
      </c>
      <c r="F162" s="37" t="s">
        <v>11</v>
      </c>
      <c r="G162" s="38" t="s">
        <v>12</v>
      </c>
      <c r="H162" s="39" t="s">
        <v>13</v>
      </c>
      <c r="I162" s="47" t="s">
        <v>169</v>
      </c>
      <c r="J162" s="95" t="s">
        <v>170</v>
      </c>
      <c r="K162" s="46" t="s">
        <v>171</v>
      </c>
    </row>
    <row r="163" spans="1:11" ht="25.5">
      <c r="A163" s="3">
        <v>161</v>
      </c>
      <c r="B163" s="105" t="s">
        <v>91</v>
      </c>
      <c r="C163" s="34" t="s">
        <v>172</v>
      </c>
      <c r="D163" s="18" t="s">
        <v>173</v>
      </c>
      <c r="E163" s="19" t="s">
        <v>292</v>
      </c>
      <c r="F163" s="7" t="s">
        <v>11</v>
      </c>
      <c r="G163" s="8" t="s">
        <v>12</v>
      </c>
      <c r="H163" s="9" t="s">
        <v>13</v>
      </c>
      <c r="I163" s="19" t="s">
        <v>174</v>
      </c>
      <c r="J163" s="96" t="s">
        <v>170</v>
      </c>
      <c r="K163" s="10" t="s">
        <v>175</v>
      </c>
    </row>
    <row r="164" spans="1:11" ht="25.5">
      <c r="A164" s="3">
        <v>162</v>
      </c>
      <c r="B164" s="105" t="s">
        <v>91</v>
      </c>
      <c r="C164" s="34" t="s">
        <v>176</v>
      </c>
      <c r="D164" s="18" t="s">
        <v>177</v>
      </c>
      <c r="E164" s="19" t="s">
        <v>292</v>
      </c>
      <c r="F164" s="7" t="s">
        <v>11</v>
      </c>
      <c r="G164" s="8" t="s">
        <v>12</v>
      </c>
      <c r="H164" s="9" t="s">
        <v>13</v>
      </c>
      <c r="I164" s="19" t="s">
        <v>169</v>
      </c>
      <c r="J164" s="96" t="s">
        <v>170</v>
      </c>
      <c r="K164" s="10" t="s">
        <v>178</v>
      </c>
    </row>
    <row r="165" spans="1:11" ht="25.5">
      <c r="A165" s="3">
        <v>163</v>
      </c>
      <c r="B165" s="105" t="s">
        <v>91</v>
      </c>
      <c r="C165" s="34" t="s">
        <v>179</v>
      </c>
      <c r="D165" s="12" t="s">
        <v>180</v>
      </c>
      <c r="E165" s="19" t="s">
        <v>292</v>
      </c>
      <c r="F165" s="7" t="s">
        <v>11</v>
      </c>
      <c r="G165" s="8" t="s">
        <v>11</v>
      </c>
      <c r="H165" s="8" t="s">
        <v>13</v>
      </c>
      <c r="I165" s="9" t="s">
        <v>169</v>
      </c>
      <c r="J165" s="96" t="s">
        <v>170</v>
      </c>
      <c r="K165" s="10" t="s">
        <v>181</v>
      </c>
    </row>
    <row r="166" spans="1:11" ht="38.25">
      <c r="A166" s="3">
        <v>164</v>
      </c>
      <c r="B166" s="105" t="s">
        <v>91</v>
      </c>
      <c r="C166" s="34" t="s">
        <v>182</v>
      </c>
      <c r="D166" s="12" t="s">
        <v>183</v>
      </c>
      <c r="E166" s="19" t="s">
        <v>292</v>
      </c>
      <c r="F166" s="7" t="s">
        <v>11</v>
      </c>
      <c r="G166" s="8" t="s">
        <v>12</v>
      </c>
      <c r="H166" s="9" t="s">
        <v>13</v>
      </c>
      <c r="I166" s="19" t="s">
        <v>169</v>
      </c>
      <c r="J166" s="96" t="s">
        <v>170</v>
      </c>
      <c r="K166" s="16" t="s">
        <v>184</v>
      </c>
    </row>
    <row r="167" spans="1:11" ht="38.25">
      <c r="A167" s="3">
        <v>165</v>
      </c>
      <c r="B167" s="105" t="s">
        <v>91</v>
      </c>
      <c r="C167" s="34" t="s">
        <v>185</v>
      </c>
      <c r="D167" s="107" t="s">
        <v>186</v>
      </c>
      <c r="E167" s="19" t="s">
        <v>292</v>
      </c>
      <c r="F167" s="7" t="s">
        <v>11</v>
      </c>
      <c r="G167" s="8" t="s">
        <v>12</v>
      </c>
      <c r="H167" s="9" t="s">
        <v>13</v>
      </c>
      <c r="I167" s="19" t="s">
        <v>169</v>
      </c>
      <c r="J167" s="96" t="s">
        <v>170</v>
      </c>
      <c r="K167" s="10" t="s">
        <v>187</v>
      </c>
    </row>
    <row r="168" spans="1:11" ht="51">
      <c r="A168" s="3">
        <v>166</v>
      </c>
      <c r="B168" s="105" t="s">
        <v>91</v>
      </c>
      <c r="C168" s="34" t="s">
        <v>188</v>
      </c>
      <c r="D168" s="107" t="s">
        <v>189</v>
      </c>
      <c r="E168" s="19" t="s">
        <v>292</v>
      </c>
      <c r="F168" s="7" t="s">
        <v>11</v>
      </c>
      <c r="G168" s="8" t="s">
        <v>12</v>
      </c>
      <c r="H168" s="9" t="s">
        <v>13</v>
      </c>
      <c r="I168" s="19" t="s">
        <v>169</v>
      </c>
      <c r="J168" s="96" t="s">
        <v>170</v>
      </c>
      <c r="K168" s="10" t="s">
        <v>190</v>
      </c>
    </row>
    <row r="169" spans="1:11" ht="25.5">
      <c r="A169" s="3">
        <v>167</v>
      </c>
      <c r="B169" s="105" t="s">
        <v>91</v>
      </c>
      <c r="C169" s="34" t="s">
        <v>191</v>
      </c>
      <c r="D169" s="107" t="s">
        <v>192</v>
      </c>
      <c r="E169" s="19" t="s">
        <v>292</v>
      </c>
      <c r="F169" s="7" t="s">
        <v>11</v>
      </c>
      <c r="G169" s="8" t="s">
        <v>12</v>
      </c>
      <c r="H169" s="9" t="s">
        <v>13</v>
      </c>
      <c r="I169" s="19" t="s">
        <v>174</v>
      </c>
      <c r="J169" s="96" t="s">
        <v>170</v>
      </c>
      <c r="K169" s="10" t="s">
        <v>193</v>
      </c>
    </row>
    <row r="170" spans="1:11" ht="25.5">
      <c r="A170" s="3">
        <v>168</v>
      </c>
      <c r="B170" s="105" t="s">
        <v>91</v>
      </c>
      <c r="C170" s="34" t="s">
        <v>194</v>
      </c>
      <c r="D170" s="107" t="s">
        <v>195</v>
      </c>
      <c r="E170" s="7" t="s">
        <v>292</v>
      </c>
      <c r="F170" s="7" t="s">
        <v>11</v>
      </c>
      <c r="G170" s="8" t="s">
        <v>12</v>
      </c>
      <c r="H170" s="9" t="s">
        <v>13</v>
      </c>
      <c r="I170" s="19" t="s">
        <v>174</v>
      </c>
      <c r="J170" s="96" t="s">
        <v>170</v>
      </c>
      <c r="K170" s="10" t="s">
        <v>193</v>
      </c>
    </row>
    <row r="171" spans="1:11" ht="25.5">
      <c r="A171" s="3">
        <v>169</v>
      </c>
      <c r="B171" s="11" t="s">
        <v>25</v>
      </c>
      <c r="C171" s="33" t="s">
        <v>458</v>
      </c>
      <c r="D171" s="12" t="s">
        <v>439</v>
      </c>
      <c r="E171" s="7" t="s">
        <v>292</v>
      </c>
      <c r="F171" s="8" t="s">
        <v>11</v>
      </c>
      <c r="G171" s="9" t="s">
        <v>12</v>
      </c>
      <c r="H171" s="9" t="s">
        <v>28</v>
      </c>
      <c r="I171" s="9" t="s">
        <v>169</v>
      </c>
      <c r="J171" s="96" t="s">
        <v>464</v>
      </c>
      <c r="K171" s="10" t="s">
        <v>488</v>
      </c>
    </row>
    <row r="172" spans="1:11" ht="25.5">
      <c r="A172" s="3">
        <v>170</v>
      </c>
      <c r="B172" s="11" t="s">
        <v>25</v>
      </c>
      <c r="C172" s="33" t="s">
        <v>459</v>
      </c>
      <c r="D172" s="12" t="s">
        <v>440</v>
      </c>
      <c r="E172" s="7" t="s">
        <v>292</v>
      </c>
      <c r="F172" s="8" t="s">
        <v>11</v>
      </c>
      <c r="G172" s="9" t="s">
        <v>12</v>
      </c>
      <c r="H172" s="9" t="s">
        <v>28</v>
      </c>
      <c r="I172" s="9" t="s">
        <v>169</v>
      </c>
      <c r="J172" s="96" t="s">
        <v>464</v>
      </c>
      <c r="K172" s="10" t="s">
        <v>489</v>
      </c>
    </row>
    <row r="173" spans="1:11" ht="38.25">
      <c r="A173" s="3">
        <v>171</v>
      </c>
      <c r="B173" s="11" t="s">
        <v>25</v>
      </c>
      <c r="C173" s="33" t="s">
        <v>460</v>
      </c>
      <c r="D173" s="12" t="s">
        <v>441</v>
      </c>
      <c r="E173" s="7" t="s">
        <v>292</v>
      </c>
      <c r="F173" s="8" t="s">
        <v>11</v>
      </c>
      <c r="G173" s="9" t="s">
        <v>12</v>
      </c>
      <c r="H173" s="9" t="s">
        <v>28</v>
      </c>
      <c r="I173" s="9" t="s">
        <v>169</v>
      </c>
      <c r="J173" s="96" t="s">
        <v>464</v>
      </c>
      <c r="K173" s="16" t="s">
        <v>184</v>
      </c>
    </row>
    <row r="174" spans="1:11" ht="38.25">
      <c r="A174" s="3">
        <v>172</v>
      </c>
      <c r="B174" s="11" t="s">
        <v>25</v>
      </c>
      <c r="C174" s="33" t="s">
        <v>461</v>
      </c>
      <c r="D174" s="12" t="s">
        <v>442</v>
      </c>
      <c r="E174" s="7" t="s">
        <v>292</v>
      </c>
      <c r="F174" s="8" t="s">
        <v>11</v>
      </c>
      <c r="G174" s="9" t="s">
        <v>12</v>
      </c>
      <c r="H174" s="9" t="s">
        <v>28</v>
      </c>
      <c r="I174" s="9" t="s">
        <v>169</v>
      </c>
      <c r="J174" s="96" t="s">
        <v>464</v>
      </c>
      <c r="K174" s="10" t="s">
        <v>490</v>
      </c>
    </row>
    <row r="175" spans="1:11" ht="25.5">
      <c r="A175" s="3">
        <v>173</v>
      </c>
      <c r="B175" s="11" t="s">
        <v>25</v>
      </c>
      <c r="C175" s="33" t="s">
        <v>462</v>
      </c>
      <c r="D175" s="12" t="s">
        <v>443</v>
      </c>
      <c r="E175" s="7" t="s">
        <v>292</v>
      </c>
      <c r="F175" s="8" t="s">
        <v>11</v>
      </c>
      <c r="G175" s="9" t="s">
        <v>12</v>
      </c>
      <c r="H175" s="9" t="s">
        <v>28</v>
      </c>
      <c r="I175" s="9" t="s">
        <v>174</v>
      </c>
      <c r="J175" s="96" t="s">
        <v>464</v>
      </c>
      <c r="K175" s="10" t="s">
        <v>491</v>
      </c>
    </row>
    <row r="176" spans="1:11" ht="26.25" thickBot="1">
      <c r="A176" s="3">
        <v>174</v>
      </c>
      <c r="B176" s="48" t="s">
        <v>25</v>
      </c>
      <c r="C176" s="49" t="s">
        <v>463</v>
      </c>
      <c r="D176" s="50" t="s">
        <v>444</v>
      </c>
      <c r="E176" s="51" t="s">
        <v>292</v>
      </c>
      <c r="F176" s="52" t="s">
        <v>11</v>
      </c>
      <c r="G176" s="53" t="s">
        <v>12</v>
      </c>
      <c r="H176" s="53" t="s">
        <v>28</v>
      </c>
      <c r="I176" s="53" t="s">
        <v>174</v>
      </c>
      <c r="J176" s="98" t="s">
        <v>464</v>
      </c>
      <c r="K176" s="54" t="s">
        <v>491</v>
      </c>
    </row>
    <row r="177" spans="1:11" ht="13.5" thickTop="1">
      <c r="A177" s="3">
        <v>175</v>
      </c>
      <c r="B177" s="55" t="s">
        <v>25</v>
      </c>
      <c r="C177" s="56" t="s">
        <v>152</v>
      </c>
      <c r="D177" s="57" t="s">
        <v>153</v>
      </c>
      <c r="E177" s="47" t="s">
        <v>292</v>
      </c>
      <c r="F177" s="37" t="s">
        <v>11</v>
      </c>
      <c r="G177" s="38" t="s">
        <v>12</v>
      </c>
      <c r="H177" s="39" t="s">
        <v>28</v>
      </c>
      <c r="I177" s="39" t="s">
        <v>154</v>
      </c>
      <c r="J177" s="93" t="s">
        <v>154</v>
      </c>
      <c r="K177" s="46" t="s">
        <v>155</v>
      </c>
    </row>
    <row r="178" spans="1:11" ht="12.75">
      <c r="A178" s="3">
        <v>176</v>
      </c>
      <c r="B178" s="11" t="s">
        <v>156</v>
      </c>
      <c r="C178" s="33" t="s">
        <v>157</v>
      </c>
      <c r="D178" s="12" t="s">
        <v>158</v>
      </c>
      <c r="E178" s="19" t="s">
        <v>292</v>
      </c>
      <c r="F178" s="7" t="s">
        <v>11</v>
      </c>
      <c r="G178" s="8" t="s">
        <v>159</v>
      </c>
      <c r="H178" s="9" t="s">
        <v>13</v>
      </c>
      <c r="I178" s="9" t="s">
        <v>154</v>
      </c>
      <c r="J178" s="94" t="s">
        <v>154</v>
      </c>
      <c r="K178" s="10" t="s">
        <v>160</v>
      </c>
    </row>
    <row r="179" spans="1:11" ht="12.75">
      <c r="A179" s="3">
        <v>177</v>
      </c>
      <c r="B179" s="11" t="s">
        <v>156</v>
      </c>
      <c r="C179" s="33" t="s">
        <v>163</v>
      </c>
      <c r="D179" s="12" t="s">
        <v>164</v>
      </c>
      <c r="E179" s="19" t="s">
        <v>292</v>
      </c>
      <c r="F179" s="7" t="s">
        <v>11</v>
      </c>
      <c r="G179" s="8" t="s">
        <v>159</v>
      </c>
      <c r="H179" s="9" t="s">
        <v>13</v>
      </c>
      <c r="I179" s="9" t="s">
        <v>154</v>
      </c>
      <c r="J179" s="94" t="s">
        <v>154</v>
      </c>
      <c r="K179" s="10" t="s">
        <v>160</v>
      </c>
    </row>
    <row r="180" spans="1:11" ht="12.75">
      <c r="A180" s="3">
        <v>178</v>
      </c>
      <c r="B180" s="11" t="s">
        <v>156</v>
      </c>
      <c r="C180" s="33" t="s">
        <v>165</v>
      </c>
      <c r="D180" s="12" t="s">
        <v>166</v>
      </c>
      <c r="E180" s="19" t="s">
        <v>292</v>
      </c>
      <c r="F180" s="7" t="s">
        <v>11</v>
      </c>
      <c r="G180" s="8" t="s">
        <v>159</v>
      </c>
      <c r="H180" s="9" t="s">
        <v>13</v>
      </c>
      <c r="I180" s="9" t="s">
        <v>154</v>
      </c>
      <c r="J180" s="94" t="s">
        <v>154</v>
      </c>
      <c r="K180" s="10" t="s">
        <v>160</v>
      </c>
    </row>
    <row r="181" spans="1:11" ht="13.5" thickBot="1">
      <c r="A181" s="3">
        <v>179</v>
      </c>
      <c r="B181" s="48" t="s">
        <v>156</v>
      </c>
      <c r="C181" s="49" t="s">
        <v>161</v>
      </c>
      <c r="D181" s="50" t="s">
        <v>162</v>
      </c>
      <c r="E181" s="60" t="s">
        <v>292</v>
      </c>
      <c r="F181" s="51" t="s">
        <v>11</v>
      </c>
      <c r="G181" s="52" t="s">
        <v>159</v>
      </c>
      <c r="H181" s="53" t="s">
        <v>13</v>
      </c>
      <c r="I181" s="53" t="s">
        <v>154</v>
      </c>
      <c r="J181" s="102" t="s">
        <v>154</v>
      </c>
      <c r="K181" s="54" t="s">
        <v>160</v>
      </c>
    </row>
    <row r="182" spans="1:11" ht="26.25" thickTop="1">
      <c r="A182" s="3">
        <v>180</v>
      </c>
      <c r="B182" s="99" t="s">
        <v>202</v>
      </c>
      <c r="C182" s="100" t="s">
        <v>215</v>
      </c>
      <c r="D182" s="101" t="s">
        <v>216</v>
      </c>
      <c r="E182" s="47" t="s">
        <v>292</v>
      </c>
      <c r="F182" s="37" t="s">
        <v>11</v>
      </c>
      <c r="G182" s="47" t="s">
        <v>12</v>
      </c>
      <c r="H182" s="47" t="s">
        <v>244</v>
      </c>
      <c r="I182" s="39" t="s">
        <v>143</v>
      </c>
      <c r="J182" s="118" t="s">
        <v>144</v>
      </c>
      <c r="K182" s="46" t="s">
        <v>145</v>
      </c>
    </row>
    <row r="183" spans="1:11" ht="25.5">
      <c r="A183" s="3">
        <v>181</v>
      </c>
      <c r="B183" s="20" t="s">
        <v>202</v>
      </c>
      <c r="C183" s="34" t="s">
        <v>217</v>
      </c>
      <c r="D183" s="18" t="s">
        <v>218</v>
      </c>
      <c r="E183" s="19" t="s">
        <v>292</v>
      </c>
      <c r="F183" s="7" t="s">
        <v>11</v>
      </c>
      <c r="G183" s="19" t="s">
        <v>12</v>
      </c>
      <c r="H183" s="19" t="s">
        <v>244</v>
      </c>
      <c r="I183" s="9" t="s">
        <v>143</v>
      </c>
      <c r="J183" s="97" t="s">
        <v>144</v>
      </c>
      <c r="K183" s="10" t="s">
        <v>145</v>
      </c>
    </row>
    <row r="184" spans="1:11" ht="25.5">
      <c r="A184" s="3">
        <v>182</v>
      </c>
      <c r="B184" s="20" t="s">
        <v>202</v>
      </c>
      <c r="C184" s="34" t="s">
        <v>455</v>
      </c>
      <c r="D184" s="18" t="s">
        <v>418</v>
      </c>
      <c r="E184" s="19" t="s">
        <v>292</v>
      </c>
      <c r="F184" s="7" t="s">
        <v>11</v>
      </c>
      <c r="G184" s="19" t="s">
        <v>12</v>
      </c>
      <c r="H184" s="19" t="s">
        <v>244</v>
      </c>
      <c r="I184" s="9" t="s">
        <v>456</v>
      </c>
      <c r="J184" s="97" t="s">
        <v>144</v>
      </c>
      <c r="K184" s="10" t="s">
        <v>457</v>
      </c>
    </row>
    <row r="185" spans="1:11" ht="12.75">
      <c r="A185" s="3">
        <v>183</v>
      </c>
      <c r="B185" s="11" t="s">
        <v>25</v>
      </c>
      <c r="C185" s="33" t="s">
        <v>363</v>
      </c>
      <c r="D185" s="12" t="s">
        <v>142</v>
      </c>
      <c r="E185" s="19" t="s">
        <v>292</v>
      </c>
      <c r="F185" s="7" t="s">
        <v>11</v>
      </c>
      <c r="G185" s="8" t="s">
        <v>12</v>
      </c>
      <c r="H185" s="9" t="s">
        <v>28</v>
      </c>
      <c r="I185" s="9" t="s">
        <v>143</v>
      </c>
      <c r="J185" s="97" t="s">
        <v>144</v>
      </c>
      <c r="K185" s="10" t="s">
        <v>145</v>
      </c>
    </row>
    <row r="186" spans="1:11" ht="25.5">
      <c r="A186" s="3">
        <v>184</v>
      </c>
      <c r="B186" s="11" t="s">
        <v>445</v>
      </c>
      <c r="C186" s="33" t="s">
        <v>487</v>
      </c>
      <c r="D186" s="12" t="s">
        <v>419</v>
      </c>
      <c r="E186" s="19" t="s">
        <v>292</v>
      </c>
      <c r="F186" s="7" t="s">
        <v>11</v>
      </c>
      <c r="G186" s="19" t="s">
        <v>12</v>
      </c>
      <c r="H186" s="19" t="s">
        <v>244</v>
      </c>
      <c r="I186" s="9" t="s">
        <v>456</v>
      </c>
      <c r="J186" s="97" t="s">
        <v>144</v>
      </c>
      <c r="K186" s="10" t="s">
        <v>457</v>
      </c>
    </row>
    <row r="187" spans="1:11" ht="12.75">
      <c r="A187" s="3">
        <v>185</v>
      </c>
      <c r="B187" s="11" t="s">
        <v>37</v>
      </c>
      <c r="C187" s="33" t="s">
        <v>370</v>
      </c>
      <c r="D187" s="12" t="s">
        <v>146</v>
      </c>
      <c r="E187" s="19" t="s">
        <v>292</v>
      </c>
      <c r="F187" s="7" t="s">
        <v>11</v>
      </c>
      <c r="G187" s="8" t="s">
        <v>12</v>
      </c>
      <c r="H187" s="9" t="s">
        <v>28</v>
      </c>
      <c r="I187" s="9" t="s">
        <v>143</v>
      </c>
      <c r="J187" s="97" t="s">
        <v>144</v>
      </c>
      <c r="K187" s="10" t="s">
        <v>145</v>
      </c>
    </row>
    <row r="188" spans="1:12" ht="12.75">
      <c r="A188" s="3">
        <v>186</v>
      </c>
      <c r="B188" s="11" t="s">
        <v>37</v>
      </c>
      <c r="C188" s="33" t="s">
        <v>364</v>
      </c>
      <c r="D188" s="12" t="s">
        <v>147</v>
      </c>
      <c r="E188" s="19" t="s">
        <v>292</v>
      </c>
      <c r="F188" s="7" t="s">
        <v>11</v>
      </c>
      <c r="G188" s="8" t="s">
        <v>12</v>
      </c>
      <c r="H188" s="9" t="s">
        <v>28</v>
      </c>
      <c r="I188" s="9" t="s">
        <v>143</v>
      </c>
      <c r="J188" s="97" t="s">
        <v>144</v>
      </c>
      <c r="K188" s="10" t="s">
        <v>145</v>
      </c>
      <c r="L188" s="4" t="s">
        <v>315</v>
      </c>
    </row>
    <row r="189" spans="1:11" ht="12.75">
      <c r="A189" s="3">
        <v>187</v>
      </c>
      <c r="B189" s="11" t="s">
        <v>105</v>
      </c>
      <c r="C189" s="33" t="s">
        <v>365</v>
      </c>
      <c r="D189" s="12" t="s">
        <v>148</v>
      </c>
      <c r="E189" s="19" t="s">
        <v>292</v>
      </c>
      <c r="F189" s="7" t="s">
        <v>11</v>
      </c>
      <c r="G189" s="8" t="s">
        <v>12</v>
      </c>
      <c r="H189" s="9" t="s">
        <v>13</v>
      </c>
      <c r="I189" s="9" t="s">
        <v>143</v>
      </c>
      <c r="J189" s="97" t="s">
        <v>144</v>
      </c>
      <c r="K189" s="10" t="s">
        <v>145</v>
      </c>
    </row>
    <row r="190" spans="1:11" ht="12.75">
      <c r="A190" s="3">
        <v>188</v>
      </c>
      <c r="B190" s="11" t="s">
        <v>105</v>
      </c>
      <c r="C190" s="33" t="s">
        <v>366</v>
      </c>
      <c r="D190" s="12" t="s">
        <v>149</v>
      </c>
      <c r="E190" s="19" t="s">
        <v>292</v>
      </c>
      <c r="F190" s="7" t="s">
        <v>11</v>
      </c>
      <c r="G190" s="8" t="s">
        <v>12</v>
      </c>
      <c r="H190" s="9" t="s">
        <v>13</v>
      </c>
      <c r="I190" s="9" t="s">
        <v>143</v>
      </c>
      <c r="J190" s="97" t="s">
        <v>144</v>
      </c>
      <c r="K190" s="10" t="s">
        <v>145</v>
      </c>
    </row>
    <row r="191" spans="1:11" ht="25.5">
      <c r="A191" s="3">
        <v>189</v>
      </c>
      <c r="B191" s="11" t="s">
        <v>231</v>
      </c>
      <c r="C191" s="33" t="s">
        <v>367</v>
      </c>
      <c r="D191" s="12" t="s">
        <v>303</v>
      </c>
      <c r="E191" s="19" t="s">
        <v>292</v>
      </c>
      <c r="F191" s="7" t="s">
        <v>11</v>
      </c>
      <c r="G191" s="8" t="s">
        <v>12</v>
      </c>
      <c r="H191" s="9" t="s">
        <v>244</v>
      </c>
      <c r="I191" s="9" t="s">
        <v>143</v>
      </c>
      <c r="J191" s="97" t="s">
        <v>144</v>
      </c>
      <c r="K191" s="10" t="s">
        <v>145</v>
      </c>
    </row>
    <row r="192" spans="1:11" ht="12.75">
      <c r="A192" s="3">
        <v>190</v>
      </c>
      <c r="B192" s="11" t="s">
        <v>105</v>
      </c>
      <c r="C192" s="33" t="s">
        <v>368</v>
      </c>
      <c r="D192" s="12" t="s">
        <v>150</v>
      </c>
      <c r="E192" s="19" t="s">
        <v>292</v>
      </c>
      <c r="F192" s="7" t="s">
        <v>11</v>
      </c>
      <c r="G192" s="8" t="s">
        <v>12</v>
      </c>
      <c r="H192" s="9" t="s">
        <v>13</v>
      </c>
      <c r="I192" s="9" t="s">
        <v>143</v>
      </c>
      <c r="J192" s="97" t="s">
        <v>144</v>
      </c>
      <c r="K192" s="10" t="s">
        <v>145</v>
      </c>
    </row>
    <row r="193" spans="1:12" ht="13.5" thickBot="1">
      <c r="A193" s="3">
        <v>191</v>
      </c>
      <c r="B193" s="43" t="s">
        <v>105</v>
      </c>
      <c r="C193" s="44" t="s">
        <v>369</v>
      </c>
      <c r="D193" s="45" t="s">
        <v>151</v>
      </c>
      <c r="E193" s="125" t="s">
        <v>292</v>
      </c>
      <c r="F193" s="14" t="s">
        <v>11</v>
      </c>
      <c r="G193" s="15" t="s">
        <v>12</v>
      </c>
      <c r="H193" s="13" t="s">
        <v>13</v>
      </c>
      <c r="I193" s="13" t="s">
        <v>143</v>
      </c>
      <c r="J193" s="133" t="s">
        <v>144</v>
      </c>
      <c r="K193" s="130" t="s">
        <v>145</v>
      </c>
      <c r="L193" s="4" t="s">
        <v>315</v>
      </c>
    </row>
  </sheetData>
  <sheetProtection/>
  <autoFilter ref="A2:L193">
    <sortState ref="A3:L193">
      <sortCondition sortBy="value" ref="A3:A193"/>
    </sortState>
  </autoFilter>
  <mergeCells count="1">
    <mergeCell ref="B1:D1"/>
  </mergeCells>
  <printOptions horizontalCentered="1"/>
  <pageMargins left="0.25" right="0.25" top="0.5" bottom="0.5" header="0.25" footer="0.25"/>
  <pageSetup fitToHeight="0" fitToWidth="1" horizontalDpi="600" verticalDpi="600" orientation="landscape" scale="62" r:id="rId1"/>
  <headerFooter alignWithMargins="0"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BFVYG0</dc:creator>
  <cp:keywords/>
  <dc:description/>
  <cp:lastModifiedBy>Katrina Stading</cp:lastModifiedBy>
  <cp:lastPrinted>2016-06-17T14:57:46Z</cp:lastPrinted>
  <dcterms:created xsi:type="dcterms:W3CDTF">2012-03-27T13:18:07Z</dcterms:created>
  <dcterms:modified xsi:type="dcterms:W3CDTF">2016-06-17T14:59:21Z</dcterms:modified>
  <cp:category/>
  <cp:version/>
  <cp:contentType/>
  <cp:contentStatus/>
</cp:coreProperties>
</file>