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9440" windowHeight="10290"/>
  </bookViews>
  <sheets>
    <sheet name="Metrics" sheetId="5" r:id="rId1"/>
  </sheets>
  <calcPr calcId="145621"/>
</workbook>
</file>

<file path=xl/calcChain.xml><?xml version="1.0" encoding="utf-8"?>
<calcChain xmlns="http://schemas.openxmlformats.org/spreadsheetml/2006/main">
  <c r="F10" i="5" l="1"/>
  <c r="F9" i="5"/>
  <c r="F8" i="5"/>
  <c r="F7" i="5"/>
  <c r="F6" i="5"/>
  <c r="F5" i="5"/>
  <c r="F4" i="5"/>
  <c r="F3" i="5"/>
  <c r="F2" i="5"/>
</calcChain>
</file>

<file path=xl/comments1.xml><?xml version="1.0" encoding="utf-8"?>
<comments xmlns="http://schemas.openxmlformats.org/spreadsheetml/2006/main">
  <authors>
    <author>Author</author>
  </authors>
  <commentList>
    <comment ref="AM6" authorId="0">
      <text>
        <r>
          <rPr>
            <b/>
            <sz val="9"/>
            <color indexed="81"/>
            <rFont val="Tahoma"/>
            <family val="2"/>
          </rPr>
          <t>Author:</t>
        </r>
        <r>
          <rPr>
            <sz val="9"/>
            <color indexed="81"/>
            <rFont val="Tahoma"/>
            <family val="2"/>
          </rPr>
          <t xml:space="preserve">
IMpb process was disabled due to IT Critical Incidents.</t>
        </r>
      </text>
    </comment>
    <comment ref="AN6" authorId="0">
      <text>
        <r>
          <rPr>
            <b/>
            <sz val="9"/>
            <color indexed="81"/>
            <rFont val="Tahoma"/>
            <family val="2"/>
          </rPr>
          <t>Author:</t>
        </r>
        <r>
          <rPr>
            <sz val="9"/>
            <color indexed="81"/>
            <rFont val="Tahoma"/>
            <family val="2"/>
          </rPr>
          <t xml:space="preserve">
IMpb process was disabled due to IT Critical Incidents.</t>
        </r>
      </text>
    </comment>
    <comment ref="AO6" authorId="0">
      <text>
        <r>
          <rPr>
            <b/>
            <sz val="9"/>
            <color indexed="81"/>
            <rFont val="Tahoma"/>
            <family val="2"/>
          </rPr>
          <t>Author:</t>
        </r>
        <r>
          <rPr>
            <sz val="9"/>
            <color indexed="81"/>
            <rFont val="Tahoma"/>
            <family val="2"/>
          </rPr>
          <t xml:space="preserve">
IMpb process was disabled due to IT Critical Incidents.</t>
        </r>
      </text>
    </comment>
  </commentList>
</comments>
</file>

<file path=xl/sharedStrings.xml><?xml version="1.0" encoding="utf-8"?>
<sst xmlns="http://schemas.openxmlformats.org/spreadsheetml/2006/main" count="93" uniqueCount="89">
  <si>
    <t>Category</t>
  </si>
  <si>
    <t>SLA</t>
  </si>
  <si>
    <t>Description</t>
  </si>
  <si>
    <t>Manifest Files Processing</t>
  </si>
  <si>
    <t>eVS Online Reports Availability</t>
  </si>
  <si>
    <r>
      <t xml:space="preserve">Report data is refreshed daily by </t>
    </r>
    <r>
      <rPr>
        <sz val="10"/>
        <color rgb="FFFF0000"/>
        <rFont val="Calibri"/>
        <family val="2"/>
        <scheme val="minor"/>
      </rPr>
      <t xml:space="preserve">2 </t>
    </r>
    <r>
      <rPr>
        <sz val="10"/>
        <color theme="1"/>
        <rFont val="Calibri"/>
        <family val="2"/>
        <scheme val="minor"/>
      </rPr>
      <t>PM CT</t>
    </r>
  </si>
  <si>
    <t>Name</t>
  </si>
  <si>
    <t>eVS Manifests Processing from PTR to eVS</t>
  </si>
  <si>
    <t>Unmanifested Scans Reporting</t>
  </si>
  <si>
    <t>Duplicate Scans Reporting</t>
  </si>
  <si>
    <t>Mis-shipped Scans Reporting</t>
  </si>
  <si>
    <t>Target</t>
  </si>
  <si>
    <t>This metric measures the time between when PTR delivers the unmanifested scans data to eVS, and when eVS completes the processing and makes the data available via the eVS reports online</t>
  </si>
  <si>
    <t>This metric measures the time between when PTR delivers the duplicate scans data to eVS, and when eVS completes the processing and makes the data available via the eVS reports online</t>
  </si>
  <si>
    <t>This metric measures the time between when PTR delivers the mis-shipped scans data to eVS, and when eVS completes the processing and makes the data available via the eVS reports online</t>
  </si>
  <si>
    <t>This metric measures the time between when PTR delivers the IMpb Non-Compliance data to eVS, and when eVS completes the processing and makes the data available via the eVS reports online</t>
  </si>
  <si>
    <t>IMpb Non-Compliance Reporting</t>
  </si>
  <si>
    <t>This metric measures the time between when PTR receives the eVS manifest files until when eVS completes payment processing (generates postages statements that can be viewed in PostalOne!/eVS)</t>
  </si>
  <si>
    <r>
      <t xml:space="preserve">Process completes within </t>
    </r>
    <r>
      <rPr>
        <sz val="10"/>
        <color rgb="FFFF0000"/>
        <rFont val="Calibri"/>
        <family val="2"/>
        <scheme val="minor"/>
      </rPr>
      <t>4</t>
    </r>
    <r>
      <rPr>
        <sz val="10"/>
        <color theme="1"/>
        <rFont val="Calibri"/>
        <family val="2"/>
        <scheme val="minor"/>
      </rPr>
      <t xml:space="preserve"> hours</t>
    </r>
  </si>
  <si>
    <r>
      <t xml:space="preserve">Report data is refreshed by </t>
    </r>
    <r>
      <rPr>
        <sz val="10"/>
        <color rgb="FFFF0000"/>
        <rFont val="Calibri"/>
        <family val="2"/>
        <scheme val="minor"/>
      </rPr>
      <t>2</t>
    </r>
    <r>
      <rPr>
        <sz val="10"/>
        <color theme="1"/>
        <rFont val="Calibri"/>
        <family val="2"/>
        <scheme val="minor"/>
      </rPr>
      <t xml:space="preserve"> PM CT on Tuesdays and First Day of the month</t>
    </r>
  </si>
  <si>
    <r>
      <rPr>
        <b/>
        <sz val="10"/>
        <color rgb="FFFF0000"/>
        <rFont val="Calibri"/>
        <family val="2"/>
        <scheme val="minor"/>
      </rPr>
      <t>Note:</t>
    </r>
    <r>
      <rPr>
        <b/>
        <sz val="10"/>
        <color theme="1"/>
        <rFont val="Calibri"/>
        <family val="2"/>
        <scheme val="minor"/>
      </rPr>
      <t xml:space="preserve"> The target percentages reflect data available by the specified time or on the specified day.  The expectation is 100% of the data will be provided to customers and interfacing systems at the service level specified.  For example, for a given metric, 95% of the data will be provided within the timeframe.</t>
    </r>
  </si>
  <si>
    <t>Met or exceeded the threshold percentage</t>
  </si>
  <si>
    <t>Within 80% of the threshold percentage</t>
  </si>
  <si>
    <t>Less than 80% of the threshold percentage</t>
  </si>
  <si>
    <r>
      <t>Legend</t>
    </r>
    <r>
      <rPr>
        <b/>
        <sz val="11"/>
        <color theme="1"/>
        <rFont val="Calibri"/>
        <family val="2"/>
        <scheme val="minor"/>
      </rPr>
      <t xml:space="preserve">: </t>
    </r>
  </si>
  <si>
    <t>Average (Last 4 weeks)</t>
  </si>
  <si>
    <t>11/28/15 - 12/4/15</t>
  </si>
  <si>
    <t>11/21/15 - 11/27/15</t>
  </si>
  <si>
    <t>11/14/15 - 11/20/15</t>
  </si>
  <si>
    <t>12/5/15 - 12/11/15</t>
  </si>
  <si>
    <t>12/12/15 - 12/18/15</t>
  </si>
  <si>
    <t>12/19/15 - 12/25/15</t>
  </si>
  <si>
    <t>12/26/15 - 1/1/16</t>
  </si>
  <si>
    <t>1/30/16 - 2/5/16</t>
  </si>
  <si>
    <t>1/23/16 - 1/29/16</t>
  </si>
  <si>
    <t>1/16/16 - 1/22/16</t>
  </si>
  <si>
    <t>1/9/16 - 1/15/16</t>
  </si>
  <si>
    <t>1/2/16 - 1/8/16</t>
  </si>
  <si>
    <t>2/6/16 - 2/12/16</t>
  </si>
  <si>
    <t>2/13/16 - 2/19/16</t>
  </si>
  <si>
    <t>2/20/16 - 2/26/16</t>
  </si>
  <si>
    <t>2/27/16 - 3/04/16</t>
  </si>
  <si>
    <t>3/5/16 - 3/11/16</t>
  </si>
  <si>
    <t>3/12/16 - 3/18/16</t>
  </si>
  <si>
    <t>3/19/16 - 3/25/16</t>
  </si>
  <si>
    <t>3/26/16 - 4/1/16</t>
  </si>
  <si>
    <t>4/2/16 - 4/8/16</t>
  </si>
  <si>
    <t>4/9/16 - 4/15/16</t>
  </si>
  <si>
    <t>4/16/16 - 4/22/16</t>
  </si>
  <si>
    <t>4/23/16 - 4/29/16</t>
  </si>
  <si>
    <t>4/30/16 - 5/6/16</t>
  </si>
  <si>
    <t>5/7/16 - 5/13/16</t>
  </si>
  <si>
    <t>5/14/16 - 5/20/16</t>
  </si>
  <si>
    <t>5/21/16 - 5/27/16</t>
  </si>
  <si>
    <t>PTR Outbound Customer Extracts Processing</t>
  </si>
  <si>
    <t>PTR Outbound Reconciliation Extracts Processing</t>
  </si>
  <si>
    <t>PTR Outbound Customer Unmanifested Extracts Processing</t>
  </si>
  <si>
    <t>Scan Event Extract Files Delivery 
Premium</t>
  </si>
  <si>
    <t>Percentage of Premium schedule Scan Event Extract Files ready for delivery in 30 minutes or less</t>
  </si>
  <si>
    <t>Scan Event Extract Files Delivery 
Standard</t>
  </si>
  <si>
    <t>Percentage of Standard schedule Scan Event Extract Files ready for delivery in 60 minutes or less</t>
  </si>
  <si>
    <t>Daily Reconciliation Report Delivery</t>
  </si>
  <si>
    <t>Time reflects start of last file transfer</t>
  </si>
  <si>
    <t>Unmanifested Extract processing
(Tuesdays and 1st of month)</t>
  </si>
  <si>
    <r>
      <t xml:space="preserve">Files are ready for delivery in </t>
    </r>
    <r>
      <rPr>
        <sz val="10"/>
        <color rgb="FFFF0000"/>
        <rFont val="Calibri"/>
        <family val="2"/>
        <scheme val="minor"/>
      </rPr>
      <t>30</t>
    </r>
    <r>
      <rPr>
        <sz val="10"/>
        <color theme="1"/>
        <rFont val="Calibri"/>
        <family val="2"/>
        <scheme val="minor"/>
      </rPr>
      <t xml:space="preserve"> minutes or less</t>
    </r>
  </si>
  <si>
    <r>
      <t xml:space="preserve">Files are ready for delivery in </t>
    </r>
    <r>
      <rPr>
        <sz val="10"/>
        <color rgb="FFFF0000"/>
        <rFont val="Calibri"/>
        <family val="2"/>
        <scheme val="minor"/>
      </rPr>
      <t>60</t>
    </r>
    <r>
      <rPr>
        <sz val="10"/>
        <color theme="1"/>
        <rFont val="Calibri"/>
        <family val="2"/>
        <scheme val="minor"/>
      </rPr>
      <t xml:space="preserve"> minutes or less</t>
    </r>
  </si>
  <si>
    <r>
      <t xml:space="preserve">Start of file transfer before </t>
    </r>
    <r>
      <rPr>
        <sz val="10"/>
        <color rgb="FFFF0000"/>
        <rFont val="Calibri"/>
        <family val="2"/>
        <scheme val="minor"/>
      </rPr>
      <t>2</t>
    </r>
    <r>
      <rPr>
        <sz val="10"/>
        <color theme="1"/>
        <rFont val="Calibri"/>
        <family val="2"/>
        <scheme val="minor"/>
      </rPr>
      <t xml:space="preserve"> PM CT</t>
    </r>
  </si>
  <si>
    <t>5/28/16 - 6/3/16</t>
  </si>
  <si>
    <t>6/4/16-6/10/16</t>
  </si>
  <si>
    <t>6/11/16-6/17/16</t>
  </si>
  <si>
    <t>6/18/16-6/24/16</t>
  </si>
  <si>
    <t>6/25/16-7/1/16</t>
  </si>
  <si>
    <t>7/2/16-7/8/16</t>
  </si>
  <si>
    <t>7/9/16-7/15/16</t>
  </si>
  <si>
    <t>7/16/16-7/22/16</t>
  </si>
  <si>
    <t>7/23/16-7/29/16</t>
  </si>
  <si>
    <t>07/30/16-08/05/16</t>
  </si>
  <si>
    <t>08/06/16 - 08/12/16</t>
  </si>
  <si>
    <t>08/13/16-08/19/16</t>
  </si>
  <si>
    <t>08/20/16-08/26/16</t>
  </si>
  <si>
    <t>08/27/16-09/2/16</t>
  </si>
  <si>
    <t>9/3/16-9/9/16</t>
  </si>
  <si>
    <t>9/10/16-9/16/16</t>
  </si>
  <si>
    <t>9/17/16-9/23/16</t>
  </si>
  <si>
    <t>9/24/16-9/30/16</t>
  </si>
  <si>
    <t>10/01/16-10/07/16</t>
  </si>
  <si>
    <t>10/08/16-10/14/16</t>
  </si>
  <si>
    <t>10/15/16-10/21/16</t>
  </si>
  <si>
    <t>10/22/16-10/28/16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</si>
</sst>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FF0000"/>
      <name val="Calibri"/>
      <family val="2"/>
      <scheme val="minor"/>
    </font>
    <font>
      <b/>
      <u/>
      <sz val="11"/>
      <color theme="1"/>
      <name val="Calibri"/>
      <family val="2"/>
      <scheme val="minor"/>
    </font>
    <font>
      <b/>
      <sz val="11"/>
      <color theme="1"/>
      <name val="Calibri"/>
      <family val="2"/>
      <scheme val="minor"/>
    </font>
    <font>
      <b/>
      <sz val="8"/>
      <color theme="1"/>
      <name val="Calibri"/>
      <family val="2"/>
      <scheme val="minor"/>
    </font>
    <font>
      <sz val="11"/>
      <color rgb="FF006100"/>
      <name val="Arial"/>
      <family val="2"/>
    </font>
    <font>
      <sz val="11"/>
      <color rgb="FF9C0006"/>
      <name val="Arial"/>
      <family val="2"/>
    </font>
    <font>
      <sz val="11"/>
      <color rgb="FF00B050"/>
      <name val="Calibri"/>
      <family val="2"/>
      <scheme val="minor"/>
    </font>
    <font>
      <sz val="11"/>
      <color rgb="FF006100"/>
      <name val="Calibri"/>
      <family val="2"/>
      <scheme val="minor"/>
    </font>
    <font>
      <sz val="11"/>
      <color rgb="FF9C0006"/>
      <name val="Calibri"/>
      <family val="2"/>
      <scheme val="minor"/>
    </font>
    <font>
      <sz val="9"/>
      <color indexed="81"/>
      <name val="Tahoma"/>
      <family val="2"/>
    </font>
    <font>
      <b/>
      <sz val="9"/>
      <color indexed="81"/>
      <name val="Tahoma"/>
      <family val="2"/>
    </font>
  </fonts>
  <fills count="7">
    <fill>
      <patternFill patternType="none"/>
    </fill>
    <fill>
      <patternFill patternType="gray125"/>
    </fill>
    <fill>
      <gradientFill type="path" left="0.5" right="0.5" top="0.5" bottom="0.5">
        <stop position="0">
          <color theme="0" tint="-0.1490218817712943"/>
        </stop>
        <stop position="1">
          <color theme="0" tint="-0.25098422193060094"/>
        </stop>
      </gradient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CC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0" fontId="8" fillId="4" borderId="0" applyNumberFormat="0" applyBorder="0" applyAlignment="0" applyProtection="0"/>
    <xf numFmtId="0" fontId="9" fillId="5" borderId="0" applyNumberFormat="0" applyBorder="0" applyAlignment="0" applyProtection="0"/>
  </cellStyleXfs>
  <cellXfs count="102">
    <xf numFmtId="0" fontId="0" fillId="0" borderId="0" xfId="0"/>
    <xf numFmtId="0" fontId="0" fillId="0" borderId="0" xfId="0" applyFont="1"/>
    <xf numFmtId="0" fontId="1" fillId="0" borderId="3" xfId="0" applyFont="1" applyBorder="1" applyAlignment="1">
      <alignment horizontal="left" vertical="center" wrapText="1"/>
    </xf>
    <xf numFmtId="9" fontId="1"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9" fontId="2" fillId="2" borderId="1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9" fontId="1" fillId="0" borderId="6" xfId="0" applyNumberFormat="1" applyFont="1" applyBorder="1" applyAlignment="1">
      <alignment horizontal="center" vertical="center" wrapText="1"/>
    </xf>
    <xf numFmtId="0" fontId="2" fillId="2" borderId="13" xfId="0" applyFont="1" applyFill="1" applyBorder="1" applyAlignment="1">
      <alignment horizontal="center" vertical="center" wrapText="1"/>
    </xf>
    <xf numFmtId="0" fontId="1" fillId="0" borderId="10" xfId="0" applyFont="1" applyBorder="1" applyAlignment="1">
      <alignment horizontal="left" vertical="center" wrapText="1"/>
    </xf>
    <xf numFmtId="0" fontId="2" fillId="0" borderId="3" xfId="0" applyFont="1" applyBorder="1" applyAlignment="1">
      <alignment horizontal="center" vertical="center" wrapText="1"/>
    </xf>
    <xf numFmtId="0" fontId="1" fillId="0" borderId="9" xfId="0" applyFont="1" applyBorder="1" applyAlignment="1">
      <alignment horizontal="left" vertical="center" wrapText="1"/>
    </xf>
    <xf numFmtId="0" fontId="0" fillId="3" borderId="0" xfId="0" applyFont="1" applyFill="1"/>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8" xfId="0" applyFont="1" applyBorder="1" applyAlignment="1">
      <alignment horizontal="center" vertical="center" wrapText="1"/>
    </xf>
    <xf numFmtId="0" fontId="0" fillId="3" borderId="0"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5" fillId="3" borderId="0" xfId="0" applyFont="1" applyFill="1" applyBorder="1" applyAlignment="1">
      <alignment horizontal="right" vertical="center" wrapText="1" indent="1"/>
    </xf>
    <xf numFmtId="164" fontId="0" fillId="3" borderId="5" xfId="0" applyNumberFormat="1" applyFont="1" applyFill="1" applyBorder="1" applyAlignment="1">
      <alignment horizontal="center" vertical="center" wrapText="1"/>
    </xf>
    <xf numFmtId="164" fontId="0" fillId="3" borderId="6"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6" xfId="0" applyFont="1" applyBorder="1" applyAlignment="1">
      <alignment horizontal="center" vertical="center" wrapText="1"/>
    </xf>
    <xf numFmtId="0" fontId="1" fillId="0" borderId="6" xfId="0" applyFont="1" applyBorder="1" applyAlignment="1">
      <alignment horizontal="left"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4" xfId="0" applyNumberFormat="1" applyFont="1" applyFill="1" applyBorder="1" applyAlignment="1">
      <alignment horizontal="center" vertical="center" wrapText="1"/>
    </xf>
    <xf numFmtId="164" fontId="0" fillId="3" borderId="14"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10" fillId="6" borderId="1" xfId="0" applyFont="1" applyFill="1" applyBorder="1" applyAlignment="1">
      <alignment horizontal="center" vertical="center" wrapText="1"/>
    </xf>
    <xf numFmtId="164" fontId="11" fillId="4" borderId="1" xfId="1" applyNumberFormat="1" applyFont="1" applyBorder="1" applyAlignment="1">
      <alignment horizontal="center" vertical="center" wrapText="1"/>
    </xf>
    <xf numFmtId="0" fontId="12" fillId="5" borderId="1" xfId="2" applyFont="1" applyBorder="1" applyAlignment="1">
      <alignment horizontal="center" vertical="center" wrapText="1"/>
    </xf>
    <xf numFmtId="0" fontId="7" fillId="2" borderId="17" xfId="0" applyFont="1" applyFill="1" applyBorder="1" applyAlignment="1">
      <alignment horizontal="center" vertical="center" wrapText="1"/>
    </xf>
    <xf numFmtId="164" fontId="0" fillId="3" borderId="18"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9" xfId="0" applyFont="1" applyBorder="1" applyAlignment="1">
      <alignment horizontal="left" vertical="center" wrapText="1"/>
    </xf>
    <xf numFmtId="9" fontId="1" fillId="0" borderId="19" xfId="0" applyNumberFormat="1" applyFont="1" applyBorder="1" applyAlignment="1">
      <alignment horizontal="center" vertical="center" wrapText="1"/>
    </xf>
    <xf numFmtId="0" fontId="1" fillId="0" borderId="21" xfId="0" applyFont="1" applyBorder="1" applyAlignment="1">
      <alignment horizontal="left" vertical="center" wrapText="1"/>
    </xf>
    <xf numFmtId="164" fontId="0" fillId="3" borderId="22" xfId="0" applyNumberFormat="1" applyFont="1" applyFill="1" applyBorder="1" applyAlignment="1">
      <alignment horizontal="center" vertical="center" wrapText="1"/>
    </xf>
    <xf numFmtId="164" fontId="0" fillId="3" borderId="20"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164" fontId="0" fillId="3" borderId="3" xfId="0" applyNumberFormat="1" applyFont="1" applyFill="1" applyBorder="1" applyAlignment="1">
      <alignment horizontal="center" vertical="center" wrapText="1"/>
    </xf>
    <xf numFmtId="164" fontId="0" fillId="3" borderId="15" xfId="0" applyNumberFormat="1" applyFont="1" applyFill="1" applyBorder="1" applyAlignment="1">
      <alignment horizontal="center" vertical="center" wrapText="1"/>
    </xf>
    <xf numFmtId="0" fontId="0" fillId="0" borderId="0" xfId="0" applyFont="1" applyFill="1"/>
    <xf numFmtId="164" fontId="0" fillId="3" borderId="23"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164" fontId="0" fillId="0" borderId="3"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5"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64" fontId="0" fillId="0" borderId="17"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16" xfId="0" applyNumberFormat="1" applyFont="1" applyFill="1" applyBorder="1" applyAlignment="1">
      <alignment horizontal="center" vertical="center" wrapText="1"/>
    </xf>
    <xf numFmtId="164" fontId="0" fillId="3" borderId="7" xfId="0" applyNumberFormat="1" applyFont="1" applyFill="1" applyBorder="1" applyAlignment="1">
      <alignment horizontal="center" vertical="center" wrapText="1"/>
    </xf>
    <xf numFmtId="164" fontId="0" fillId="3" borderId="17" xfId="0" applyNumberFormat="1" applyFont="1" applyFill="1" applyBorder="1" applyAlignment="1">
      <alignment horizontal="center" vertical="center" wrapText="1"/>
    </xf>
    <xf numFmtId="164" fontId="0" fillId="3" borderId="24"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164" fontId="0" fillId="3" borderId="10" xfId="0" applyNumberFormat="1" applyFont="1" applyFill="1" applyBorder="1" applyAlignment="1">
      <alignment horizontal="center" vertical="center" wrapText="1"/>
    </xf>
    <xf numFmtId="164" fontId="0" fillId="3" borderId="21" xfId="0" applyNumberFormat="1" applyFont="1" applyFill="1" applyBorder="1" applyAlignment="1">
      <alignment horizontal="center" vertical="center" wrapText="1"/>
    </xf>
    <xf numFmtId="164" fontId="0" fillId="3" borderId="9" xfId="0" applyNumberFormat="1" applyFont="1" applyFill="1" applyBorder="1" applyAlignment="1">
      <alignment horizontal="center" vertical="center" wrapText="1"/>
    </xf>
    <xf numFmtId="164" fontId="0" fillId="3" borderId="2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4" xfId="0" applyFont="1" applyBorder="1" applyAlignment="1">
      <alignment horizontal="center" vertical="center" wrapText="1"/>
    </xf>
    <xf numFmtId="0" fontId="2" fillId="0" borderId="20" xfId="0" applyFont="1" applyBorder="1" applyAlignment="1">
      <alignment horizontal="center" vertical="center" wrapText="1"/>
    </xf>
    <xf numFmtId="0" fontId="2" fillId="3" borderId="0" xfId="0" applyFont="1" applyFill="1" applyBorder="1" applyAlignment="1">
      <alignment horizontal="left" vertical="center" wrapText="1"/>
    </xf>
    <xf numFmtId="0" fontId="0" fillId="3" borderId="0" xfId="0" applyFont="1" applyFill="1" applyAlignment="1">
      <alignment wrapText="1"/>
    </xf>
    <xf numFmtId="0" fontId="2" fillId="0" borderId="15" xfId="0" applyFont="1" applyBorder="1" applyAlignment="1">
      <alignment horizontal="center" vertical="center" wrapText="1"/>
    </xf>
  </cellXfs>
  <cellStyles count="3">
    <cellStyle name="Bad" xfId="2" builtinId="27"/>
    <cellStyle name="Good" xfId="1" builtinId="26"/>
    <cellStyle name="Normal" xfId="0" builtinId="0"/>
  </cellStyles>
  <dxfs count="5">
    <dxf>
      <font>
        <color rgb="FF9C0006"/>
      </font>
      <fill>
        <patternFill>
          <bgColor rgb="FFFFC7CE"/>
        </patternFill>
      </fill>
    </dxf>
    <dxf>
      <font>
        <color rgb="FF00B050"/>
      </font>
      <fill>
        <patternFill>
          <bgColor rgb="FFCCFF99"/>
        </patternFill>
      </fill>
    </dxf>
    <dxf>
      <font>
        <color rgb="FF006100"/>
      </font>
      <fill>
        <patternFill>
          <bgColor rgb="FFC6EFCE"/>
        </patternFill>
      </fill>
    </dxf>
    <dxf>
      <fill>
        <patternFill>
          <bgColor theme="0" tint="-0.24994659260841701"/>
        </patternFill>
      </fill>
    </dxf>
    <dxf>
      <fill>
        <patternFill>
          <bgColor theme="0" tint="-0.14996795556505021"/>
        </patternFill>
      </fill>
    </dxf>
  </dxfs>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6"/>
  <sheetViews>
    <sheetView tabSelected="1" zoomScaleNormal="100" workbookViewId="0">
      <selection activeCell="G1" sqref="G1"/>
    </sheetView>
  </sheetViews>
  <sheetFormatPr defaultRowHeight="15" x14ac:dyDescent="0.25"/>
  <cols>
    <col min="1" max="1" width="16.28515625" style="1" bestFit="1" customWidth="1"/>
    <col min="2" max="2" width="33.140625" style="1" bestFit="1" customWidth="1"/>
    <col min="3" max="3" width="55" style="1" customWidth="1"/>
    <col min="4" max="4" width="6" style="1" bestFit="1" customWidth="1"/>
    <col min="5" max="5" width="35" style="1" bestFit="1" customWidth="1"/>
    <col min="6" max="56" width="8" style="1" customWidth="1"/>
    <col min="57" max="16384" width="9.140625" style="1"/>
  </cols>
  <sheetData>
    <row r="1" spans="1:56" ht="39" thickBot="1" x14ac:dyDescent="0.3">
      <c r="A1" s="7" t="s">
        <v>0</v>
      </c>
      <c r="B1" s="8" t="s">
        <v>6</v>
      </c>
      <c r="C1" s="8" t="s">
        <v>2</v>
      </c>
      <c r="D1" s="9" t="s">
        <v>11</v>
      </c>
      <c r="E1" s="12" t="s">
        <v>1</v>
      </c>
      <c r="F1" s="10" t="s">
        <v>25</v>
      </c>
      <c r="G1" s="33" t="s">
        <v>88</v>
      </c>
      <c r="H1" s="33" t="s">
        <v>87</v>
      </c>
      <c r="I1" s="33" t="s">
        <v>86</v>
      </c>
      <c r="J1" s="34" t="s">
        <v>85</v>
      </c>
      <c r="K1" s="90" t="s">
        <v>84</v>
      </c>
      <c r="L1" s="40" t="s">
        <v>83</v>
      </c>
      <c r="M1" s="40" t="s">
        <v>82</v>
      </c>
      <c r="N1" s="40" t="s">
        <v>81</v>
      </c>
      <c r="O1" s="40" t="s">
        <v>80</v>
      </c>
      <c r="P1" s="40" t="s">
        <v>79</v>
      </c>
      <c r="Q1" s="40" t="s">
        <v>78</v>
      </c>
      <c r="R1" s="40" t="s">
        <v>77</v>
      </c>
      <c r="S1" s="40" t="s">
        <v>76</v>
      </c>
      <c r="T1" s="40" t="s">
        <v>75</v>
      </c>
      <c r="U1" s="33" t="s">
        <v>74</v>
      </c>
      <c r="V1" s="33" t="s">
        <v>73</v>
      </c>
      <c r="W1" s="33" t="s">
        <v>72</v>
      </c>
      <c r="X1" s="33" t="s">
        <v>71</v>
      </c>
      <c r="Y1" s="33" t="s">
        <v>70</v>
      </c>
      <c r="Z1" s="40" t="s">
        <v>69</v>
      </c>
      <c r="AA1" s="40" t="s">
        <v>68</v>
      </c>
      <c r="AB1" s="40" t="s">
        <v>67</v>
      </c>
      <c r="AC1" s="40" t="s">
        <v>53</v>
      </c>
      <c r="AD1" s="40" t="s">
        <v>52</v>
      </c>
      <c r="AE1" s="40" t="s">
        <v>51</v>
      </c>
      <c r="AF1" s="40" t="s">
        <v>50</v>
      </c>
      <c r="AG1" s="40" t="s">
        <v>49</v>
      </c>
      <c r="AH1" s="40" t="s">
        <v>48</v>
      </c>
      <c r="AI1" s="40" t="s">
        <v>47</v>
      </c>
      <c r="AJ1" s="40" t="s">
        <v>46</v>
      </c>
      <c r="AK1" s="40" t="s">
        <v>45</v>
      </c>
      <c r="AL1" s="40" t="s">
        <v>44</v>
      </c>
      <c r="AM1" s="40" t="s">
        <v>43</v>
      </c>
      <c r="AN1" s="40" t="s">
        <v>42</v>
      </c>
      <c r="AO1" s="40" t="s">
        <v>41</v>
      </c>
      <c r="AP1" s="40" t="s">
        <v>40</v>
      </c>
      <c r="AQ1" s="40" t="s">
        <v>39</v>
      </c>
      <c r="AR1" s="40" t="s">
        <v>38</v>
      </c>
      <c r="AS1" s="40" t="s">
        <v>33</v>
      </c>
      <c r="AT1" s="40" t="s">
        <v>34</v>
      </c>
      <c r="AU1" s="40" t="s">
        <v>35</v>
      </c>
      <c r="AV1" s="40" t="s">
        <v>36</v>
      </c>
      <c r="AW1" s="40" t="s">
        <v>37</v>
      </c>
      <c r="AX1" s="40" t="s">
        <v>32</v>
      </c>
      <c r="AY1" s="40" t="s">
        <v>31</v>
      </c>
      <c r="AZ1" s="40" t="s">
        <v>30</v>
      </c>
      <c r="BA1" s="40" t="s">
        <v>29</v>
      </c>
      <c r="BB1" s="33" t="s">
        <v>26</v>
      </c>
      <c r="BC1" s="33" t="s">
        <v>27</v>
      </c>
      <c r="BD1" s="34" t="s">
        <v>28</v>
      </c>
    </row>
    <row r="2" spans="1:56" ht="51" x14ac:dyDescent="0.25">
      <c r="A2" s="19" t="s">
        <v>3</v>
      </c>
      <c r="B2" s="14" t="s">
        <v>7</v>
      </c>
      <c r="C2" s="2" t="s">
        <v>17</v>
      </c>
      <c r="D2" s="3">
        <v>0.95</v>
      </c>
      <c r="E2" s="15" t="s">
        <v>18</v>
      </c>
      <c r="F2" s="23">
        <f t="shared" ref="F2:F10" si="0">AVERAGE(G2:J2)</f>
        <v>0.96095000000000008</v>
      </c>
      <c r="G2" s="31">
        <v>0.9476</v>
      </c>
      <c r="H2" s="41">
        <v>0.9365</v>
      </c>
      <c r="I2" s="41">
        <v>0.98850000000000005</v>
      </c>
      <c r="J2" s="86">
        <v>0.97119999999999995</v>
      </c>
      <c r="K2" s="31">
        <v>0.97689999999999999</v>
      </c>
      <c r="L2" s="41">
        <v>0.99060000000000004</v>
      </c>
      <c r="M2" s="41">
        <v>0.98229999999999995</v>
      </c>
      <c r="N2" s="41">
        <v>0.92820000000000003</v>
      </c>
      <c r="O2" s="41">
        <v>0.94840000000000002</v>
      </c>
      <c r="P2" s="41">
        <v>0.89790000000000003</v>
      </c>
      <c r="Q2" s="41">
        <v>0.95940000000000003</v>
      </c>
      <c r="R2" s="41">
        <v>0.9466</v>
      </c>
      <c r="S2" s="41">
        <v>0.99439999999999995</v>
      </c>
      <c r="T2" s="41">
        <v>0.98719999999999997</v>
      </c>
      <c r="U2" s="21">
        <v>0.97850000000000004</v>
      </c>
      <c r="V2" s="21">
        <v>0.99329999999999996</v>
      </c>
      <c r="W2" s="21">
        <v>0.8226</v>
      </c>
      <c r="X2" s="21">
        <v>0.94440000000000002</v>
      </c>
      <c r="Y2" s="21">
        <v>0.83579999999999999</v>
      </c>
      <c r="Z2" s="41">
        <v>0.99360000000000004</v>
      </c>
      <c r="AA2" s="41">
        <v>0.99419999999999997</v>
      </c>
      <c r="AB2" s="41">
        <v>0.91049999999999998</v>
      </c>
      <c r="AC2" s="41">
        <v>0.91900000000000004</v>
      </c>
      <c r="AD2" s="41">
        <v>0.91820000000000002</v>
      </c>
      <c r="AE2" s="41">
        <v>0.71399999999999997</v>
      </c>
      <c r="AF2" s="41">
        <v>0.97709999999999997</v>
      </c>
      <c r="AG2" s="41">
        <v>0.89039999999999997</v>
      </c>
      <c r="AH2" s="41">
        <v>0.36759999999999998</v>
      </c>
      <c r="AI2" s="41">
        <v>0.26329999999999998</v>
      </c>
      <c r="AJ2" s="41">
        <v>0.60350000000000004</v>
      </c>
      <c r="AK2" s="41">
        <v>0.69879999999999998</v>
      </c>
      <c r="AL2" s="41">
        <v>0.96830000000000005</v>
      </c>
      <c r="AM2" s="41">
        <v>0.82389999999999997</v>
      </c>
      <c r="AN2" s="41">
        <v>8.7069999999999995E-2</v>
      </c>
      <c r="AO2" s="41">
        <v>0.1474</v>
      </c>
      <c r="AP2" s="41">
        <v>0.3962</v>
      </c>
      <c r="AQ2" s="41">
        <v>0.92869999999999997</v>
      </c>
      <c r="AR2" s="41">
        <v>0.97660000000000002</v>
      </c>
      <c r="AS2" s="41">
        <v>0.51949999999999996</v>
      </c>
      <c r="AT2" s="41">
        <v>0.59260000000000002</v>
      </c>
      <c r="AU2" s="41">
        <v>0.72209999999999996</v>
      </c>
      <c r="AV2" s="41">
        <v>0.9899</v>
      </c>
      <c r="AW2" s="41">
        <v>0.94510000000000005</v>
      </c>
      <c r="AX2" s="41">
        <v>0.9889</v>
      </c>
      <c r="AY2" s="41">
        <v>0.95789999999999997</v>
      </c>
      <c r="AZ2" s="41">
        <v>0.71489999999999998</v>
      </c>
      <c r="BA2" s="41">
        <v>0.9849</v>
      </c>
      <c r="BB2" s="21">
        <v>0.85199999999999998</v>
      </c>
      <c r="BC2" s="21">
        <v>0.9919</v>
      </c>
      <c r="BD2" s="23">
        <v>0.98619999999999997</v>
      </c>
    </row>
    <row r="3" spans="1:56" ht="51" x14ac:dyDescent="0.25">
      <c r="A3" s="97" t="s">
        <v>4</v>
      </c>
      <c r="B3" s="6" t="s">
        <v>8</v>
      </c>
      <c r="C3" s="4" t="s">
        <v>12</v>
      </c>
      <c r="D3" s="5">
        <v>0.95</v>
      </c>
      <c r="E3" s="13" t="s">
        <v>19</v>
      </c>
      <c r="F3" s="23">
        <f t="shared" si="0"/>
        <v>1</v>
      </c>
      <c r="G3" s="31">
        <v>1</v>
      </c>
      <c r="H3" s="41">
        <v>1</v>
      </c>
      <c r="I3" s="41">
        <v>1</v>
      </c>
      <c r="J3" s="86">
        <v>1</v>
      </c>
      <c r="K3" s="31">
        <v>1</v>
      </c>
      <c r="L3" s="41">
        <v>0.45179999999999998</v>
      </c>
      <c r="M3" s="41">
        <v>1</v>
      </c>
      <c r="N3" s="41">
        <v>1</v>
      </c>
      <c r="O3" s="41">
        <v>1</v>
      </c>
      <c r="P3" s="41">
        <v>1</v>
      </c>
      <c r="Q3" s="41">
        <v>1</v>
      </c>
      <c r="R3" s="41">
        <v>1</v>
      </c>
      <c r="S3" s="41">
        <v>1</v>
      </c>
      <c r="T3" s="41">
        <v>1</v>
      </c>
      <c r="U3" s="21">
        <v>1</v>
      </c>
      <c r="V3" s="21">
        <v>1</v>
      </c>
      <c r="W3" s="21">
        <v>1</v>
      </c>
      <c r="X3" s="21">
        <v>1</v>
      </c>
      <c r="Y3" s="21">
        <v>1</v>
      </c>
      <c r="Z3" s="41">
        <v>1</v>
      </c>
      <c r="AA3" s="41">
        <v>1</v>
      </c>
      <c r="AB3" s="41">
        <v>1</v>
      </c>
      <c r="AC3" s="41">
        <v>1</v>
      </c>
      <c r="AD3" s="41">
        <v>1</v>
      </c>
      <c r="AE3" s="41">
        <v>1</v>
      </c>
      <c r="AF3" s="41">
        <v>1</v>
      </c>
      <c r="AG3" s="41">
        <v>1</v>
      </c>
      <c r="AH3" s="41">
        <v>1</v>
      </c>
      <c r="AI3" s="41">
        <v>1</v>
      </c>
      <c r="AJ3" s="41">
        <v>1</v>
      </c>
      <c r="AK3" s="41">
        <v>1</v>
      </c>
      <c r="AL3" s="41">
        <v>0.84089999999999998</v>
      </c>
      <c r="AM3" s="41">
        <v>1</v>
      </c>
      <c r="AN3" s="41">
        <v>0.50449999999999995</v>
      </c>
      <c r="AO3" s="41">
        <v>0.3523</v>
      </c>
      <c r="AP3" s="41">
        <v>1</v>
      </c>
      <c r="AQ3" s="41">
        <v>1</v>
      </c>
      <c r="AR3" s="41">
        <v>1</v>
      </c>
      <c r="AS3" s="41">
        <v>1</v>
      </c>
      <c r="AT3" s="41">
        <v>1</v>
      </c>
      <c r="AU3" s="41">
        <v>1</v>
      </c>
      <c r="AV3" s="41">
        <v>1</v>
      </c>
      <c r="AW3" s="41">
        <v>1</v>
      </c>
      <c r="AX3" s="41">
        <v>0.89590000000000003</v>
      </c>
      <c r="AY3" s="41">
        <v>1</v>
      </c>
      <c r="AZ3" s="41">
        <v>1</v>
      </c>
      <c r="BA3" s="41">
        <v>1</v>
      </c>
      <c r="BB3" s="21">
        <v>1</v>
      </c>
      <c r="BC3" s="21">
        <v>1</v>
      </c>
      <c r="BD3" s="23">
        <v>1</v>
      </c>
    </row>
    <row r="4" spans="1:56" ht="51" x14ac:dyDescent="0.25">
      <c r="A4" s="97"/>
      <c r="B4" s="6" t="s">
        <v>9</v>
      </c>
      <c r="C4" s="4" t="s">
        <v>13</v>
      </c>
      <c r="D4" s="5">
        <v>0.95</v>
      </c>
      <c r="E4" s="13" t="s">
        <v>5</v>
      </c>
      <c r="F4" s="23">
        <f t="shared" si="0"/>
        <v>0.96165</v>
      </c>
      <c r="G4" s="31">
        <v>0.84660000000000002</v>
      </c>
      <c r="H4" s="41">
        <v>1</v>
      </c>
      <c r="I4" s="41">
        <v>1</v>
      </c>
      <c r="J4" s="86">
        <v>1</v>
      </c>
      <c r="K4" s="31">
        <v>1</v>
      </c>
      <c r="L4" s="41">
        <v>1</v>
      </c>
      <c r="M4" s="41">
        <v>1</v>
      </c>
      <c r="N4" s="41">
        <v>1</v>
      </c>
      <c r="O4" s="41">
        <v>1</v>
      </c>
      <c r="P4" s="41">
        <v>1</v>
      </c>
      <c r="Q4" s="41">
        <v>1</v>
      </c>
      <c r="R4" s="41">
        <v>1</v>
      </c>
      <c r="S4" s="41">
        <v>1</v>
      </c>
      <c r="T4" s="41">
        <v>1</v>
      </c>
      <c r="U4" s="21">
        <v>1</v>
      </c>
      <c r="V4" s="21">
        <v>1</v>
      </c>
      <c r="W4" s="21">
        <v>1</v>
      </c>
      <c r="X4" s="21">
        <v>1</v>
      </c>
      <c r="Y4" s="21">
        <v>1</v>
      </c>
      <c r="Z4" s="41">
        <v>1</v>
      </c>
      <c r="AA4" s="41">
        <v>1</v>
      </c>
      <c r="AB4" s="41">
        <v>1</v>
      </c>
      <c r="AC4" s="41">
        <v>1</v>
      </c>
      <c r="AD4" s="41">
        <v>1</v>
      </c>
      <c r="AE4" s="41">
        <v>1</v>
      </c>
      <c r="AF4" s="41">
        <v>1</v>
      </c>
      <c r="AG4" s="41">
        <v>1</v>
      </c>
      <c r="AH4" s="41">
        <v>1</v>
      </c>
      <c r="AI4" s="41">
        <v>0.79920000000000002</v>
      </c>
      <c r="AJ4" s="41">
        <v>1</v>
      </c>
      <c r="AK4" s="41">
        <v>0.82950000000000002</v>
      </c>
      <c r="AL4" s="41">
        <v>0.92390000000000005</v>
      </c>
      <c r="AM4" s="41">
        <v>0.68149999999999999</v>
      </c>
      <c r="AN4" s="41">
        <v>0.67010000000000003</v>
      </c>
      <c r="AO4" s="41">
        <v>0.8</v>
      </c>
      <c r="AP4" s="41">
        <v>1</v>
      </c>
      <c r="AQ4" s="41">
        <v>1</v>
      </c>
      <c r="AR4" s="41">
        <v>1</v>
      </c>
      <c r="AS4" s="41">
        <v>0.82050000000000001</v>
      </c>
      <c r="AT4" s="41">
        <v>1</v>
      </c>
      <c r="AU4" s="41">
        <v>1</v>
      </c>
      <c r="AV4" s="41">
        <v>1</v>
      </c>
      <c r="AW4" s="41">
        <v>0.85960000000000003</v>
      </c>
      <c r="AX4" s="41">
        <v>1</v>
      </c>
      <c r="AY4" s="41">
        <v>0</v>
      </c>
      <c r="AZ4" s="41">
        <v>1</v>
      </c>
      <c r="BA4" s="41">
        <v>1</v>
      </c>
      <c r="BB4" s="21">
        <v>1</v>
      </c>
      <c r="BC4" s="21">
        <v>1</v>
      </c>
      <c r="BD4" s="23">
        <v>1</v>
      </c>
    </row>
    <row r="5" spans="1:56" ht="38.25" x14ac:dyDescent="0.25">
      <c r="A5" s="97"/>
      <c r="B5" s="6" t="s">
        <v>10</v>
      </c>
      <c r="C5" s="4" t="s">
        <v>14</v>
      </c>
      <c r="D5" s="5">
        <v>0.95</v>
      </c>
      <c r="E5" s="13" t="s">
        <v>5</v>
      </c>
      <c r="F5" s="23">
        <f t="shared" si="0"/>
        <v>0.97422500000000001</v>
      </c>
      <c r="G5" s="31">
        <v>0.89690000000000003</v>
      </c>
      <c r="H5" s="41">
        <v>1</v>
      </c>
      <c r="I5" s="41">
        <v>1</v>
      </c>
      <c r="J5" s="86">
        <v>1</v>
      </c>
      <c r="K5" s="31">
        <v>1</v>
      </c>
      <c r="L5" s="41">
        <v>1</v>
      </c>
      <c r="M5" s="41">
        <v>1</v>
      </c>
      <c r="N5" s="41">
        <v>1</v>
      </c>
      <c r="O5" s="41">
        <v>1</v>
      </c>
      <c r="P5" s="41">
        <v>1</v>
      </c>
      <c r="Q5" s="41">
        <v>1</v>
      </c>
      <c r="R5" s="41">
        <v>1</v>
      </c>
      <c r="S5" s="41">
        <v>1</v>
      </c>
      <c r="T5" s="41">
        <v>1</v>
      </c>
      <c r="U5" s="21">
        <v>1</v>
      </c>
      <c r="V5" s="21">
        <v>1</v>
      </c>
      <c r="W5" s="21">
        <v>1</v>
      </c>
      <c r="X5" s="21">
        <v>1</v>
      </c>
      <c r="Y5" s="21">
        <v>1</v>
      </c>
      <c r="Z5" s="41">
        <v>1</v>
      </c>
      <c r="AA5" s="41">
        <v>1</v>
      </c>
      <c r="AB5" s="41">
        <v>1</v>
      </c>
      <c r="AC5" s="41">
        <v>1</v>
      </c>
      <c r="AD5" s="41">
        <v>1</v>
      </c>
      <c r="AE5" s="41">
        <v>1</v>
      </c>
      <c r="AF5" s="41">
        <v>1</v>
      </c>
      <c r="AG5" s="41">
        <v>1</v>
      </c>
      <c r="AH5" s="41">
        <v>1</v>
      </c>
      <c r="AI5" s="41">
        <v>1</v>
      </c>
      <c r="AJ5" s="41">
        <v>1</v>
      </c>
      <c r="AK5" s="41">
        <v>0.99680000000000002</v>
      </c>
      <c r="AL5" s="41">
        <v>1</v>
      </c>
      <c r="AM5" s="41">
        <v>0.69520000000000004</v>
      </c>
      <c r="AN5" s="41">
        <v>0.82279999999999998</v>
      </c>
      <c r="AO5" s="41">
        <v>0.82469999999999999</v>
      </c>
      <c r="AP5" s="41">
        <v>1</v>
      </c>
      <c r="AQ5" s="41">
        <v>1</v>
      </c>
      <c r="AR5" s="41">
        <v>1</v>
      </c>
      <c r="AS5" s="41">
        <v>0.86509999999999998</v>
      </c>
      <c r="AT5" s="41">
        <v>1</v>
      </c>
      <c r="AU5" s="41">
        <v>1</v>
      </c>
      <c r="AV5" s="41">
        <v>1</v>
      </c>
      <c r="AW5" s="41">
        <v>0.84770000000000001</v>
      </c>
      <c r="AX5" s="41">
        <v>1</v>
      </c>
      <c r="AY5" s="41">
        <v>0.65949999999999998</v>
      </c>
      <c r="AZ5" s="41">
        <v>1</v>
      </c>
      <c r="BA5" s="41">
        <v>1</v>
      </c>
      <c r="BB5" s="21">
        <v>1</v>
      </c>
      <c r="BC5" s="21">
        <v>1</v>
      </c>
      <c r="BD5" s="23">
        <v>1</v>
      </c>
    </row>
    <row r="6" spans="1:56" ht="51.75" thickBot="1" x14ac:dyDescent="0.3">
      <c r="A6" s="98"/>
      <c r="B6" s="44" t="s">
        <v>16</v>
      </c>
      <c r="C6" s="45" t="s">
        <v>15</v>
      </c>
      <c r="D6" s="46">
        <v>0.95</v>
      </c>
      <c r="E6" s="47" t="s">
        <v>5</v>
      </c>
      <c r="F6" s="48">
        <f t="shared" si="0"/>
        <v>0.96392500000000003</v>
      </c>
      <c r="G6" s="49">
        <v>0.85570000000000002</v>
      </c>
      <c r="H6" s="54">
        <v>1</v>
      </c>
      <c r="I6" s="54">
        <v>1</v>
      </c>
      <c r="J6" s="87">
        <v>1</v>
      </c>
      <c r="K6" s="49">
        <v>1</v>
      </c>
      <c r="L6" s="54">
        <v>1</v>
      </c>
      <c r="M6" s="54">
        <v>1</v>
      </c>
      <c r="N6" s="54">
        <v>1</v>
      </c>
      <c r="O6" s="54">
        <v>1</v>
      </c>
      <c r="P6" s="54">
        <v>1</v>
      </c>
      <c r="Q6" s="54">
        <v>1</v>
      </c>
      <c r="R6" s="54">
        <v>1</v>
      </c>
      <c r="S6" s="54">
        <v>1</v>
      </c>
      <c r="T6" s="54">
        <v>1</v>
      </c>
      <c r="U6" s="50">
        <v>1</v>
      </c>
      <c r="V6" s="50">
        <v>1</v>
      </c>
      <c r="W6" s="50">
        <v>1</v>
      </c>
      <c r="X6" s="50">
        <v>1</v>
      </c>
      <c r="Y6" s="50">
        <v>1</v>
      </c>
      <c r="Z6" s="54">
        <v>1</v>
      </c>
      <c r="AA6" s="54">
        <v>1</v>
      </c>
      <c r="AB6" s="54">
        <v>1</v>
      </c>
      <c r="AC6" s="54">
        <v>1</v>
      </c>
      <c r="AD6" s="54">
        <v>0.85929999999999995</v>
      </c>
      <c r="AE6" s="54">
        <v>1</v>
      </c>
      <c r="AF6" s="54">
        <v>0.91600000000000004</v>
      </c>
      <c r="AG6" s="54">
        <v>1</v>
      </c>
      <c r="AH6" s="54">
        <v>1</v>
      </c>
      <c r="AI6" s="54">
        <v>0.69769999999999999</v>
      </c>
      <c r="AJ6" s="54">
        <v>1</v>
      </c>
      <c r="AK6" s="54">
        <v>1</v>
      </c>
      <c r="AL6" s="54">
        <v>0.29499999999999998</v>
      </c>
      <c r="AM6" s="54">
        <v>0</v>
      </c>
      <c r="AN6" s="54">
        <v>0</v>
      </c>
      <c r="AO6" s="54">
        <v>0</v>
      </c>
      <c r="AP6" s="54">
        <v>0.83789999999999998</v>
      </c>
      <c r="AQ6" s="54">
        <v>0.89270000000000005</v>
      </c>
      <c r="AR6" s="54">
        <v>1</v>
      </c>
      <c r="AS6" s="54">
        <v>0.86639999999999995</v>
      </c>
      <c r="AT6" s="54">
        <v>1</v>
      </c>
      <c r="AU6" s="54">
        <v>0.87760000000000005</v>
      </c>
      <c r="AV6" s="54">
        <v>0.8367</v>
      </c>
      <c r="AW6" s="54">
        <v>0.82509999999999994</v>
      </c>
      <c r="AX6" s="54">
        <v>1</v>
      </c>
      <c r="AY6" s="54">
        <v>0.86609999999999998</v>
      </c>
      <c r="AZ6" s="54">
        <v>0.58960000000000001</v>
      </c>
      <c r="BA6" s="54">
        <v>1</v>
      </c>
      <c r="BB6" s="50">
        <v>1</v>
      </c>
      <c r="BC6" s="50">
        <v>1</v>
      </c>
      <c r="BD6" s="48">
        <v>1</v>
      </c>
    </row>
    <row r="7" spans="1:56" ht="25.5" x14ac:dyDescent="0.25">
      <c r="A7" s="101" t="s">
        <v>54</v>
      </c>
      <c r="B7" s="14" t="s">
        <v>57</v>
      </c>
      <c r="C7" s="2" t="s">
        <v>58</v>
      </c>
      <c r="D7" s="3">
        <v>0.95</v>
      </c>
      <c r="E7" s="2" t="s">
        <v>64</v>
      </c>
      <c r="F7" s="80">
        <f t="shared" si="0"/>
        <v>1</v>
      </c>
      <c r="G7" s="52">
        <v>1</v>
      </c>
      <c r="H7" s="82">
        <v>1</v>
      </c>
      <c r="I7" s="82">
        <v>1</v>
      </c>
      <c r="J7" s="88">
        <v>1</v>
      </c>
      <c r="K7" s="52">
        <v>0.99970000000000003</v>
      </c>
      <c r="L7" s="82">
        <v>0.99919999999999998</v>
      </c>
      <c r="M7" s="82">
        <v>1</v>
      </c>
      <c r="N7" s="82">
        <v>1</v>
      </c>
      <c r="O7" s="82">
        <v>1</v>
      </c>
      <c r="P7" s="61">
        <v>0.99970000000000003</v>
      </c>
      <c r="Q7" s="61">
        <v>1</v>
      </c>
      <c r="R7" s="61">
        <v>1</v>
      </c>
      <c r="S7" s="61">
        <v>1</v>
      </c>
      <c r="T7" s="61">
        <v>1</v>
      </c>
      <c r="U7" s="51">
        <v>1</v>
      </c>
      <c r="V7" s="51">
        <v>1</v>
      </c>
      <c r="W7" s="51">
        <v>1</v>
      </c>
      <c r="X7" s="51">
        <v>1</v>
      </c>
      <c r="Y7" s="51">
        <v>1</v>
      </c>
      <c r="Z7" s="61">
        <v>1</v>
      </c>
      <c r="AA7" s="61">
        <v>1</v>
      </c>
      <c r="AB7" s="61">
        <v>1</v>
      </c>
      <c r="AC7" s="61">
        <v>1</v>
      </c>
      <c r="AD7" s="61">
        <v>1</v>
      </c>
      <c r="AE7" s="61"/>
      <c r="AF7" s="61"/>
      <c r="AG7" s="61"/>
      <c r="AH7" s="56"/>
      <c r="AI7" s="56"/>
      <c r="AJ7" s="56"/>
      <c r="AK7" s="56"/>
      <c r="AL7" s="56"/>
      <c r="AM7" s="56"/>
      <c r="AN7" s="56"/>
      <c r="AO7" s="56"/>
      <c r="AP7" s="56"/>
      <c r="AQ7" s="56"/>
      <c r="AR7" s="56"/>
      <c r="AS7" s="56"/>
      <c r="AT7" s="56"/>
      <c r="AU7" s="56"/>
      <c r="AV7" s="56"/>
      <c r="AW7" s="56"/>
      <c r="AX7" s="56"/>
      <c r="AY7" s="56"/>
      <c r="AZ7" s="56"/>
      <c r="BA7" s="56"/>
      <c r="BB7" s="56"/>
      <c r="BC7" s="56"/>
      <c r="BD7" s="57"/>
    </row>
    <row r="8" spans="1:56" ht="25.5" x14ac:dyDescent="0.25">
      <c r="A8" s="97"/>
      <c r="B8" s="6" t="s">
        <v>59</v>
      </c>
      <c r="C8" s="4" t="s">
        <v>60</v>
      </c>
      <c r="D8" s="5">
        <v>0.95</v>
      </c>
      <c r="E8" s="4" t="s">
        <v>65</v>
      </c>
      <c r="F8" s="23">
        <f t="shared" si="0"/>
        <v>1</v>
      </c>
      <c r="G8" s="31">
        <v>1</v>
      </c>
      <c r="H8" s="41">
        <v>1</v>
      </c>
      <c r="I8" s="41">
        <v>1</v>
      </c>
      <c r="J8" s="86">
        <v>1</v>
      </c>
      <c r="K8" s="31">
        <v>1</v>
      </c>
      <c r="L8" s="41">
        <v>1</v>
      </c>
      <c r="M8" s="41">
        <v>1</v>
      </c>
      <c r="N8" s="41">
        <v>1</v>
      </c>
      <c r="O8" s="41">
        <v>1</v>
      </c>
      <c r="P8" s="62">
        <v>1</v>
      </c>
      <c r="Q8" s="62">
        <v>1</v>
      </c>
      <c r="R8" s="62">
        <v>1</v>
      </c>
      <c r="S8" s="62">
        <v>1</v>
      </c>
      <c r="T8" s="62">
        <v>1</v>
      </c>
      <c r="U8" s="21">
        <v>1</v>
      </c>
      <c r="V8" s="21">
        <v>0.99780000000000002</v>
      </c>
      <c r="W8" s="21">
        <v>1</v>
      </c>
      <c r="X8" s="21">
        <v>1</v>
      </c>
      <c r="Y8" s="21">
        <v>1</v>
      </c>
      <c r="Z8" s="62">
        <v>1</v>
      </c>
      <c r="AA8" s="62">
        <v>1</v>
      </c>
      <c r="AB8" s="62">
        <v>1</v>
      </c>
      <c r="AC8" s="62">
        <v>1</v>
      </c>
      <c r="AD8" s="62">
        <v>1</v>
      </c>
      <c r="AE8" s="62"/>
      <c r="AF8" s="62"/>
      <c r="AG8" s="62"/>
      <c r="AH8" s="55"/>
      <c r="AI8" s="55"/>
      <c r="AJ8" s="55"/>
      <c r="AK8" s="55"/>
      <c r="AL8" s="55"/>
      <c r="AM8" s="55"/>
      <c r="AN8" s="55"/>
      <c r="AO8" s="55"/>
      <c r="AP8" s="55"/>
      <c r="AQ8" s="55"/>
      <c r="AR8" s="55"/>
      <c r="AS8" s="55"/>
      <c r="AT8" s="55"/>
      <c r="AU8" s="55"/>
      <c r="AV8" s="55"/>
      <c r="AW8" s="55"/>
      <c r="AX8" s="55"/>
      <c r="AY8" s="55"/>
      <c r="AZ8" s="55"/>
      <c r="BA8" s="55"/>
      <c r="BB8" s="55"/>
      <c r="BC8" s="55"/>
      <c r="BD8" s="58"/>
    </row>
    <row r="9" spans="1:56" ht="38.25" x14ac:dyDescent="0.25">
      <c r="A9" s="42" t="s">
        <v>55</v>
      </c>
      <c r="B9" s="6" t="s">
        <v>61</v>
      </c>
      <c r="C9" s="4" t="s">
        <v>62</v>
      </c>
      <c r="D9" s="5">
        <v>0.95</v>
      </c>
      <c r="E9" s="4" t="s">
        <v>66</v>
      </c>
      <c r="F9" s="23">
        <f t="shared" si="0"/>
        <v>0.67797499999999999</v>
      </c>
      <c r="G9" s="31">
        <v>0.47960000000000003</v>
      </c>
      <c r="H9" s="41">
        <v>0.76449999999999996</v>
      </c>
      <c r="I9" s="41">
        <v>0.56220000000000003</v>
      </c>
      <c r="J9" s="86">
        <v>0.90559999999999996</v>
      </c>
      <c r="K9" s="31">
        <v>0.52090000000000003</v>
      </c>
      <c r="L9" s="41">
        <v>0.43330000000000002</v>
      </c>
      <c r="M9" s="41">
        <v>0.80410000000000004</v>
      </c>
      <c r="N9" s="41">
        <v>0.56679999999999997</v>
      </c>
      <c r="O9" s="41">
        <v>0.76459999999999995</v>
      </c>
      <c r="P9" s="62">
        <v>0.52200000000000002</v>
      </c>
      <c r="Q9" s="62">
        <v>0.70469999999999999</v>
      </c>
      <c r="R9" s="62">
        <v>0.4027</v>
      </c>
      <c r="S9" s="62">
        <v>0.37180000000000002</v>
      </c>
      <c r="T9" s="62">
        <v>0.99780000000000002</v>
      </c>
      <c r="U9" s="21">
        <v>0.39710000000000001</v>
      </c>
      <c r="V9" s="21">
        <v>0.51539999999999997</v>
      </c>
      <c r="W9" s="21">
        <v>0.57179999999999997</v>
      </c>
      <c r="X9" s="21">
        <v>0.53680000000000005</v>
      </c>
      <c r="Y9" s="21">
        <v>0.72719999999999996</v>
      </c>
      <c r="Z9" s="62">
        <v>0.55210000000000004</v>
      </c>
      <c r="AA9" s="62">
        <v>0.87870000000000004</v>
      </c>
      <c r="AB9" s="62">
        <v>0.89880000000000004</v>
      </c>
      <c r="AC9" s="62">
        <v>0.77059999999999995</v>
      </c>
      <c r="AD9" s="62">
        <v>0.90749999999999997</v>
      </c>
      <c r="AE9" s="62"/>
      <c r="AF9" s="62"/>
      <c r="AG9" s="62"/>
      <c r="AH9" s="55"/>
      <c r="AI9" s="55"/>
      <c r="AJ9" s="55"/>
      <c r="AK9" s="55"/>
      <c r="AL9" s="55"/>
      <c r="AM9" s="55"/>
      <c r="AN9" s="55"/>
      <c r="AO9" s="55"/>
      <c r="AP9" s="55"/>
      <c r="AQ9" s="55"/>
      <c r="AR9" s="55"/>
      <c r="AS9" s="55"/>
      <c r="AT9" s="55"/>
      <c r="AU9" s="55"/>
      <c r="AV9" s="55"/>
      <c r="AW9" s="55"/>
      <c r="AX9" s="55"/>
      <c r="AY9" s="55"/>
      <c r="AZ9" s="55"/>
      <c r="BA9" s="55"/>
      <c r="BB9" s="55"/>
      <c r="BC9" s="55"/>
      <c r="BD9" s="58"/>
    </row>
    <row r="10" spans="1:56" ht="51.75" thickBot="1" x14ac:dyDescent="0.3">
      <c r="A10" s="43" t="s">
        <v>56</v>
      </c>
      <c r="B10" s="27" t="s">
        <v>63</v>
      </c>
      <c r="C10" s="28" t="s">
        <v>62</v>
      </c>
      <c r="D10" s="11">
        <v>0.95</v>
      </c>
      <c r="E10" s="28" t="s">
        <v>66</v>
      </c>
      <c r="F10" s="81">
        <f t="shared" si="0"/>
        <v>1</v>
      </c>
      <c r="G10" s="32">
        <v>1</v>
      </c>
      <c r="H10" s="83">
        <v>1</v>
      </c>
      <c r="I10" s="83">
        <v>1</v>
      </c>
      <c r="J10" s="89">
        <v>1</v>
      </c>
      <c r="K10" s="32">
        <v>1</v>
      </c>
      <c r="L10" s="83">
        <v>1</v>
      </c>
      <c r="M10" s="83">
        <v>1</v>
      </c>
      <c r="N10" s="83">
        <v>1</v>
      </c>
      <c r="O10" s="83">
        <v>1</v>
      </c>
      <c r="P10" s="63">
        <v>1</v>
      </c>
      <c r="Q10" s="63">
        <v>1</v>
      </c>
      <c r="R10" s="63">
        <v>1</v>
      </c>
      <c r="S10" s="63">
        <v>1</v>
      </c>
      <c r="T10" s="63">
        <v>1</v>
      </c>
      <c r="U10" s="24">
        <v>1</v>
      </c>
      <c r="V10" s="24">
        <v>1</v>
      </c>
      <c r="W10" s="24">
        <v>1</v>
      </c>
      <c r="X10" s="24">
        <v>1</v>
      </c>
      <c r="Y10" s="24">
        <v>1</v>
      </c>
      <c r="Z10" s="63">
        <v>1</v>
      </c>
      <c r="AA10" s="63">
        <v>1</v>
      </c>
      <c r="AB10" s="63">
        <v>1</v>
      </c>
      <c r="AC10" s="63">
        <v>1</v>
      </c>
      <c r="AD10" s="63">
        <v>1</v>
      </c>
      <c r="AE10" s="63"/>
      <c r="AF10" s="63"/>
      <c r="AG10" s="63"/>
      <c r="AH10" s="59"/>
      <c r="AI10" s="59"/>
      <c r="AJ10" s="59"/>
      <c r="AK10" s="59"/>
      <c r="AL10" s="59"/>
      <c r="AM10" s="59"/>
      <c r="AN10" s="59"/>
      <c r="AO10" s="59"/>
      <c r="AP10" s="59"/>
      <c r="AQ10" s="59"/>
      <c r="AR10" s="59"/>
      <c r="AS10" s="59"/>
      <c r="AT10" s="59"/>
      <c r="AU10" s="59"/>
      <c r="AV10" s="59"/>
      <c r="AW10" s="59"/>
      <c r="AX10" s="59"/>
      <c r="AY10" s="59"/>
      <c r="AZ10" s="59"/>
      <c r="BA10" s="59"/>
      <c r="BB10" s="59"/>
      <c r="BC10" s="59"/>
      <c r="BD10" s="60"/>
    </row>
    <row r="11" spans="1:56" x14ac:dyDescent="0.25">
      <c r="A11" s="16"/>
      <c r="B11" s="99" t="s">
        <v>20</v>
      </c>
      <c r="C11" s="99"/>
      <c r="D11" s="99"/>
      <c r="E11" s="99"/>
      <c r="F11" s="17"/>
      <c r="G11" s="84"/>
      <c r="H11" s="78"/>
      <c r="I11" s="66"/>
      <c r="J11" s="64"/>
      <c r="K11" s="25"/>
      <c r="L11" s="95"/>
      <c r="M11" s="93"/>
      <c r="N11" s="35"/>
      <c r="O11" s="91"/>
      <c r="P11" s="29"/>
      <c r="Q11" s="76"/>
      <c r="R11" s="74"/>
      <c r="S11" s="72"/>
      <c r="T11" s="70"/>
      <c r="U11" s="17"/>
      <c r="V11" s="68"/>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row>
    <row r="12" spans="1:56" x14ac:dyDescent="0.25">
      <c r="A12" s="16"/>
      <c r="B12" s="100"/>
      <c r="C12" s="100"/>
      <c r="D12" s="100"/>
      <c r="E12" s="100"/>
      <c r="F12" s="18"/>
      <c r="G12" s="85"/>
      <c r="H12" s="79"/>
      <c r="I12" s="67"/>
      <c r="J12" s="65"/>
      <c r="K12" s="26"/>
      <c r="L12" s="96"/>
      <c r="M12" s="94"/>
      <c r="N12" s="36"/>
      <c r="O12" s="92"/>
      <c r="P12" s="30"/>
      <c r="Q12" s="77"/>
      <c r="R12" s="75"/>
      <c r="S12" s="73"/>
      <c r="T12" s="71"/>
      <c r="U12" s="18"/>
      <c r="V12" s="69"/>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row>
    <row r="13" spans="1:56" x14ac:dyDescent="0.25">
      <c r="A13" s="16"/>
      <c r="B13" s="100"/>
      <c r="C13" s="100"/>
      <c r="D13" s="100"/>
      <c r="E13" s="100"/>
      <c r="F13" s="18"/>
      <c r="G13" s="85"/>
      <c r="H13" s="79"/>
      <c r="I13" s="67"/>
      <c r="J13" s="65"/>
      <c r="K13" s="26"/>
      <c r="L13" s="96"/>
      <c r="M13" s="94"/>
      <c r="N13" s="36"/>
      <c r="O13" s="92"/>
      <c r="P13" s="30"/>
      <c r="Q13" s="77"/>
      <c r="R13" s="75"/>
      <c r="S13" s="73"/>
      <c r="T13" s="71"/>
      <c r="U13" s="18"/>
      <c r="V13" s="69"/>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row>
    <row r="14" spans="1:56" ht="30" x14ac:dyDescent="0.25">
      <c r="A14" s="22" t="s">
        <v>24</v>
      </c>
      <c r="B14" s="38" t="s">
        <v>21</v>
      </c>
      <c r="C14" s="16"/>
      <c r="D14" s="16"/>
      <c r="E14" s="16"/>
      <c r="F14" s="16"/>
      <c r="G14" s="16"/>
      <c r="H14" s="16"/>
      <c r="I14" s="16"/>
      <c r="J14" s="16"/>
      <c r="K14" s="16"/>
      <c r="L14" s="16"/>
      <c r="M14" s="16"/>
      <c r="N14" s="16"/>
      <c r="O14" s="16"/>
      <c r="P14" s="16"/>
      <c r="Q14" s="16"/>
      <c r="R14" s="16"/>
      <c r="S14" s="16"/>
      <c r="T14" s="16"/>
      <c r="U14" s="16"/>
      <c r="V14" s="16"/>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row>
    <row r="15" spans="1:56" ht="30" x14ac:dyDescent="0.25">
      <c r="A15" s="20"/>
      <c r="B15" s="37" t="s">
        <v>22</v>
      </c>
      <c r="C15" s="16"/>
      <c r="D15" s="16"/>
      <c r="E15" s="16"/>
      <c r="F15" s="16"/>
      <c r="G15" s="16"/>
      <c r="H15" s="16"/>
      <c r="I15" s="16"/>
      <c r="J15" s="16"/>
      <c r="K15" s="16"/>
      <c r="L15" s="16"/>
      <c r="M15" s="16"/>
      <c r="N15" s="16"/>
      <c r="O15" s="16"/>
      <c r="P15" s="16"/>
      <c r="Q15" s="16"/>
      <c r="R15" s="16"/>
      <c r="S15" s="16"/>
      <c r="T15" s="16"/>
      <c r="U15" s="16"/>
      <c r="V15" s="16"/>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row>
    <row r="16" spans="1:56" ht="30" x14ac:dyDescent="0.25">
      <c r="A16" s="20"/>
      <c r="B16" s="39" t="s">
        <v>23</v>
      </c>
      <c r="C16" s="16"/>
      <c r="D16" s="16"/>
      <c r="E16" s="16"/>
      <c r="F16" s="16"/>
      <c r="G16" s="16"/>
      <c r="H16" s="16"/>
      <c r="I16" s="16"/>
      <c r="J16" s="16"/>
      <c r="K16" s="16"/>
      <c r="L16" s="16"/>
      <c r="M16" s="16"/>
      <c r="N16" s="16"/>
      <c r="O16" s="16"/>
      <c r="P16" s="16"/>
      <c r="Q16" s="16"/>
      <c r="R16" s="16"/>
      <c r="S16" s="16"/>
      <c r="T16" s="16"/>
      <c r="U16" s="16"/>
      <c r="V16" s="16"/>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row>
  </sheetData>
  <mergeCells count="3">
    <mergeCell ref="A3:A6"/>
    <mergeCell ref="B11:E13"/>
    <mergeCell ref="A7:A8"/>
  </mergeCells>
  <conditionalFormatting sqref="F2:BD10">
    <cfRule type="containsBlanks" dxfId="4" priority="30" stopIfTrue="1">
      <formula>LEN(TRIM(F2))=0</formula>
    </cfRule>
    <cfRule type="cellIs" dxfId="3" priority="31" stopIfTrue="1" operator="equal">
      <formula>"TBD"</formula>
    </cfRule>
    <cfRule type="cellIs" dxfId="2" priority="32" stopIfTrue="1" operator="greaterThanOrEqual">
      <formula>$D$2</formula>
    </cfRule>
    <cfRule type="cellIs" dxfId="1" priority="33" stopIfTrue="1" operator="between">
      <formula>$D$2</formula>
      <formula>$D$2*0.8</formula>
    </cfRule>
    <cfRule type="cellIs" dxfId="0" priority="34" stopIfTrue="1" operator="lessThan">
      <formula>$D$2*0.8</formula>
    </cfRule>
  </conditionalFormatting>
  <pageMargins left="0.7" right="0.7" top="0.75" bottom="0.75" header="0.3" footer="0.3"/>
  <pageSetup scale="5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Metrics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2016-10-31T18:47:14Z</dcterms:modified>
</cp:coreProperties>
</file>