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<sst xmlns="http://schemas.openxmlformats.org/spreadsheetml/2006/main" count="25" uniqueCount="25">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</sst>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7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17" applyNumberFormat="1" applyAlignment="1">
      <alignment/>
    </xf>
    <xf numFmtId="169" fontId="0" fillId="0" borderId="0" xfId="17" applyNumberFormat="1" applyFont="1" applyAlignment="1">
      <alignment horizontal="centerContinuous"/>
    </xf>
    <xf numFmtId="169" fontId="0" fillId="0" borderId="1" xfId="17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17" applyNumberFormat="1" applyFont="1" applyAlignment="1">
      <alignment horizontal="center"/>
    </xf>
    <xf numFmtId="169" fontId="0" fillId="0" borderId="0" xfId="17" applyNumberFormat="1" applyFont="1" applyBorder="1" applyAlignment="1">
      <alignment horizontal="centerContinuous"/>
    </xf>
    <xf numFmtId="169" fontId="1" fillId="0" borderId="0" xfId="17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17" applyNumberFormat="1" applyAlignment="1">
      <alignment/>
    </xf>
    <xf numFmtId="171" fontId="3" fillId="0" borderId="0" xfId="19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17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LOT 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2" customWidth="1"/>
    <col min="7" max="7" width="3.28125" style="12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3"/>
      <c r="G2" s="13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3"/>
      <c r="G3" s="13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5" t="s">
        <v>24</v>
      </c>
      <c r="C4" s="15"/>
      <c r="D4" s="4"/>
      <c r="E4" s="4"/>
      <c r="F4" s="13"/>
      <c r="G4" s="13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3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2" t="s">
        <v>5</v>
      </c>
      <c r="E7" s="18"/>
      <c r="F7" s="19" t="s">
        <v>6</v>
      </c>
      <c r="G7" s="21"/>
      <c r="H7" s="24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4"/>
      <c r="G8" s="20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7">
        <v>163368737.41</v>
      </c>
      <c r="E12" s="1"/>
      <c r="F12" s="17">
        <v>159258914.94</v>
      </c>
      <c r="G12" s="16"/>
      <c r="H12" s="2">
        <f>+(D12/F12)-1</f>
        <v>0.025805917813444657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7">
        <v>148935741.29</v>
      </c>
      <c r="E13" s="1"/>
      <c r="F13" s="17">
        <v>144105402.15</v>
      </c>
      <c r="G13" s="16"/>
      <c r="H13" s="2">
        <f>+(D13/F13)-1</f>
        <v>0.033519486902871654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7"/>
      <c r="E14" s="1"/>
      <c r="F14" s="17"/>
      <c r="G14" s="16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9" t="s">
        <v>11</v>
      </c>
      <c r="C15" s="9"/>
      <c r="D15" s="17">
        <v>30876691.45</v>
      </c>
      <c r="E15" s="1"/>
      <c r="F15" s="17">
        <v>30099934.9</v>
      </c>
      <c r="G15" s="16"/>
      <c r="H15" s="2">
        <f>+(D15/F15)-1</f>
        <v>0.025805921261311537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9" t="s">
        <v>18</v>
      </c>
      <c r="C16" s="9"/>
      <c r="D16" s="17">
        <v>3430743.49</v>
      </c>
      <c r="E16" s="1"/>
      <c r="F16" s="17">
        <v>3344437.21</v>
      </c>
      <c r="G16" s="16"/>
      <c r="H16" s="2">
        <f>+(D16/F16)-1</f>
        <v>0.025805920273205052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7"/>
      <c r="E17" s="1"/>
      <c r="F17" s="25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7"/>
      <c r="E18" s="1"/>
      <c r="F18" s="25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7">
        <v>1347575227.12</v>
      </c>
      <c r="E19" s="1"/>
      <c r="F19" s="25">
        <v>1294199137.77</v>
      </c>
      <c r="H19" s="2">
        <f>+(D19/F19)-1</f>
        <v>0.04124256290416861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7">
        <v>254691717.99</v>
      </c>
      <c r="E20" s="1"/>
      <c r="F20" s="25">
        <v>244603637.11</v>
      </c>
      <c r="H20" s="2">
        <f>+(D20/F20)-1</f>
        <v>0.04124256286288719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7">
        <v>28299079.75</v>
      </c>
      <c r="E21" s="1"/>
      <c r="F21" s="25">
        <v>27178181.9</v>
      </c>
      <c r="H21" s="2">
        <f>+(D21/F21)-1</f>
        <v>0.041242561924276444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7"/>
      <c r="E22" s="1"/>
      <c r="F22" s="25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9" t="s">
        <v>23</v>
      </c>
      <c r="C23" s="29"/>
      <c r="D23" s="30">
        <v>3686910349.45</v>
      </c>
      <c r="E23" s="1"/>
      <c r="F23" s="25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7"/>
      <c r="E24" s="1"/>
      <c r="F24" s="25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7"/>
      <c r="E25" s="1"/>
      <c r="F25" s="25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7"/>
      <c r="E26" s="1"/>
      <c r="F26" s="25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7"/>
      <c r="E27" s="1"/>
      <c r="F27" s="25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9" t="s">
        <v>14</v>
      </c>
      <c r="C28" s="10"/>
      <c r="D28" s="17">
        <v>9497588</v>
      </c>
      <c r="E28" s="1"/>
      <c r="F28" s="25">
        <v>10248594</v>
      </c>
      <c r="H28" s="2">
        <f>+(D28/F28)-1</f>
        <v>-0.07327892977319617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7">
        <v>8690572</v>
      </c>
      <c r="E29" s="1"/>
      <c r="F29" s="25">
        <v>8580836</v>
      </c>
      <c r="H29" s="2">
        <f>+(D29/F29)-1</f>
        <v>0.012788497531009746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7"/>
      <c r="E30" s="1"/>
      <c r="F30" s="25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7">
        <v>4748794</v>
      </c>
      <c r="E31" s="1"/>
      <c r="F31" s="25">
        <v>5124297</v>
      </c>
      <c r="H31" s="2">
        <f>+(D31/F31)-1</f>
        <v>-0.07327892977319617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7">
        <v>4748794</v>
      </c>
      <c r="E32" s="1"/>
      <c r="F32" s="25">
        <v>5124297</v>
      </c>
      <c r="H32" s="2">
        <f>+(D32/F32)-1</f>
        <v>-0.07327892977319617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7"/>
      <c r="E33" s="1"/>
      <c r="F33" s="25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7"/>
      <c r="E34" s="1"/>
      <c r="F34" s="25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7">
        <v>82233412</v>
      </c>
      <c r="E35" s="1"/>
      <c r="F35" s="25">
        <v>79738100</v>
      </c>
      <c r="H35" s="2">
        <f>+(D35/F35)-1</f>
        <v>0.0312938482356615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7">
        <v>41116706</v>
      </c>
      <c r="E36" s="1"/>
      <c r="F36" s="25">
        <v>39869050</v>
      </c>
      <c r="H36" s="2">
        <f>+(D36/F36)-1</f>
        <v>0.0312938482356615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7">
        <v>41116706</v>
      </c>
      <c r="E37" s="1"/>
      <c r="F37" s="25">
        <v>39869050</v>
      </c>
      <c r="H37" s="2">
        <f>+(D37/F37)-1</f>
        <v>0.0312938482356615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6"/>
      <c r="C39" s="26"/>
      <c r="D39" s="27"/>
      <c r="E39" s="27"/>
      <c r="F39" s="28"/>
      <c r="G39" s="28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1" t="s">
        <v>3</v>
      </c>
      <c r="C41" s="1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2011-04-07T16:06:58Z</cp:lastPrinted>
  <dcterms:created xsi:type="dcterms:W3CDTF">2001-11-06T09:34:40Z</dcterms:created>
  <dcterms:modified xsi:type="dcterms:W3CDTF">2011-04-07T16:07:28Z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