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'Sheet1'!$B$2:$I$42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<sst xmlns="http://schemas.openxmlformats.org/spreadsheetml/2006/main" count="25" uniqueCount="25">
  <si>
    <t>MISSOURI GAMING COMMISSION</t>
  </si>
  <si>
    <t>Year/Year</t>
  </si>
  <si>
    <t>% Chng</t>
  </si>
  <si>
    <t>Note:  Values are subject to change.</t>
  </si>
  <si>
    <t>SUMMARY OF RIVERBOAT GAMING REVENUES</t>
  </si>
  <si>
    <t>Current Year</t>
  </si>
  <si>
    <t>Prior Year</t>
  </si>
  <si>
    <t>Gaming Tax</t>
  </si>
  <si>
    <t>Admissions Fee</t>
  </si>
  <si>
    <t>Prior Month Adjusted Gross Revenue</t>
  </si>
  <si>
    <t>Current Month Adjusted Gross Revenue</t>
  </si>
  <si>
    <t>Current Month Gaming Proceeds to Education</t>
  </si>
  <si>
    <t>Total Adjusted Gross Revenue - Fiscal YTD</t>
  </si>
  <si>
    <t>Total Gaming Proceeds to Education - Fiscal YTD</t>
  </si>
  <si>
    <t>Current Month Admission Fees</t>
  </si>
  <si>
    <t>Prior Month Admission Fees</t>
  </si>
  <si>
    <t>Current Month Admission Fees to State</t>
  </si>
  <si>
    <t>Current Month Admission Fees to Local Gov't.</t>
  </si>
  <si>
    <t>Current Month Gaming Proceeds to Local Gov't.</t>
  </si>
  <si>
    <t>Total Gaming Proceeds to Local Gov't. - Fiscal YTD</t>
  </si>
  <si>
    <t>Total Admission Fees - Fiscal YTD</t>
  </si>
  <si>
    <t>Total Admission Fees to State - Fiscal YTD</t>
  </si>
  <si>
    <t>Total Admission Fees to Local Gov't. - Fiscal YTD</t>
  </si>
  <si>
    <t>Total Gaming Proceeds to Education Since Inception</t>
  </si>
  <si>
    <t>Month Ended May 31, 2012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</si>
</sst>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  <numFmt numFmtId="166" formatCode="&quot;$&quot;#,##0.00"/>
    <numFmt numFmtId="167" formatCode="&quot;$&quot;#,##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* #,##0.0_);_(* \(#,##0.0\);_(* &quot;-&quot;??_);_(@_)"/>
    <numFmt numFmtId="171" formatCode="#,##0.00;[Red]\-#,##0.00"/>
  </numFmts>
  <fonts count="40">
    <font>
      <sz val="10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/>
    </xf>
    <xf numFmtId="164" fontId="0" fillId="0" borderId="10" xfId="0" applyNumberFormat="1" applyFont="1" applyBorder="1" applyAlignment="1">
      <alignment horizontal="centerContinuous"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9" fontId="0" fillId="0" borderId="0" xfId="44" applyNumberFormat="1" applyFont="1" applyAlignment="1">
      <alignment/>
    </xf>
    <xf numFmtId="169" fontId="0" fillId="0" borderId="0" xfId="44" applyNumberFormat="1" applyFont="1" applyAlignment="1">
      <alignment horizontal="centerContinuous"/>
    </xf>
    <xf numFmtId="169" fontId="0" fillId="0" borderId="10" xfId="44" applyNumberFormat="1" applyFont="1" applyBorder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169" fontId="0" fillId="0" borderId="0" xfId="0" applyNumberFormat="1" applyAlignment="1">
      <alignment/>
    </xf>
    <xf numFmtId="44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169" fontId="1" fillId="0" borderId="0" xfId="44" applyNumberFormat="1" applyFont="1" applyAlignment="1">
      <alignment horizontal="center"/>
    </xf>
    <xf numFmtId="169" fontId="0" fillId="0" borderId="0" xfId="44" applyNumberFormat="1" applyFont="1" applyBorder="1" applyAlignment="1">
      <alignment horizontal="centerContinuous"/>
    </xf>
    <xf numFmtId="169" fontId="1" fillId="0" borderId="0" xfId="44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44" fontId="0" fillId="0" borderId="0" xfId="44" applyNumberFormat="1" applyFont="1" applyAlignment="1">
      <alignment/>
    </xf>
    <xf numFmtId="171" fontId="3" fillId="0" borderId="0" xfId="55" applyNumberFormat="1" applyFont="1" applyBorder="1" applyAlignment="1">
      <alignment/>
      <protection/>
    </xf>
    <xf numFmtId="3" fontId="0" fillId="0" borderId="0" xfId="0" applyNumberFormat="1" applyFont="1" applyAlignment="1">
      <alignment/>
    </xf>
    <xf numFmtId="169" fontId="0" fillId="0" borderId="0" xfId="44" applyNumberFormat="1" applyFont="1" applyAlignment="1">
      <alignment/>
    </xf>
    <xf numFmtId="3" fontId="3" fillId="0" borderId="0" xfId="0" applyNumberFormat="1" applyFont="1" applyAlignment="1">
      <alignment/>
    </xf>
    <xf numFmtId="44" fontId="3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LOT STAT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3.7109375" style="0" customWidth="1"/>
    <col min="2" max="2" width="49.140625" style="0" customWidth="1"/>
    <col min="3" max="3" width="3.421875" style="0" customWidth="1"/>
    <col min="4" max="4" width="21.00390625" style="0" customWidth="1"/>
    <col min="5" max="5" width="3.28125" style="0" customWidth="1"/>
    <col min="6" max="6" width="21.00390625" style="11" customWidth="1"/>
    <col min="7" max="7" width="3.28125" style="11" customWidth="1"/>
    <col min="8" max="8" width="11.28125" style="0" customWidth="1"/>
    <col min="9" max="9" width="3.57421875" style="0" customWidth="1"/>
  </cols>
  <sheetData>
    <row r="1" spans="1:15" ht="12.75">
      <c r="A1" s="1"/>
      <c r="B1" s="1"/>
      <c r="C1" s="1"/>
      <c r="D1" s="1"/>
      <c r="E1" s="1"/>
      <c r="H1" s="2"/>
      <c r="I1" s="1"/>
      <c r="J1" s="1"/>
      <c r="K1" s="1"/>
      <c r="L1" s="1"/>
      <c r="M1" s="1"/>
      <c r="N1" s="1"/>
      <c r="O1" s="1"/>
    </row>
    <row r="2" spans="1:15" ht="15.75">
      <c r="A2" s="1"/>
      <c r="B2" s="3" t="s">
        <v>0</v>
      </c>
      <c r="C2" s="3"/>
      <c r="D2" s="4"/>
      <c r="E2" s="4"/>
      <c r="F2" s="12"/>
      <c r="G2" s="12"/>
      <c r="H2" s="5"/>
      <c r="I2" s="4"/>
      <c r="J2" s="1"/>
      <c r="K2" s="1"/>
      <c r="L2" s="1"/>
      <c r="M2" s="1"/>
      <c r="N2" s="1"/>
      <c r="O2" s="1"/>
    </row>
    <row r="3" spans="1:15" ht="15.75">
      <c r="A3" s="1"/>
      <c r="B3" s="3" t="s">
        <v>4</v>
      </c>
      <c r="C3" s="3"/>
      <c r="D3" s="4"/>
      <c r="E3" s="4"/>
      <c r="F3" s="12"/>
      <c r="G3" s="12"/>
      <c r="H3" s="5"/>
      <c r="I3" s="4"/>
      <c r="J3" s="1"/>
      <c r="K3" s="1"/>
      <c r="L3" s="1"/>
      <c r="M3" s="1"/>
      <c r="N3" s="1"/>
      <c r="O3" s="1"/>
    </row>
    <row r="4" spans="1:15" ht="15.75">
      <c r="A4" s="1"/>
      <c r="B4" s="14" t="s">
        <v>24</v>
      </c>
      <c r="C4" s="14"/>
      <c r="D4" s="4"/>
      <c r="E4" s="4"/>
      <c r="F4" s="12"/>
      <c r="G4" s="12"/>
      <c r="H4" s="5"/>
      <c r="I4" s="4"/>
      <c r="J4" s="1"/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H5" s="2"/>
      <c r="I5" s="1"/>
      <c r="J5" s="1"/>
      <c r="K5" s="1"/>
      <c r="L5" s="1"/>
      <c r="M5" s="1"/>
      <c r="N5" s="1"/>
      <c r="O5" s="1"/>
    </row>
    <row r="6" spans="1:15" ht="12.75">
      <c r="A6" s="1"/>
      <c r="B6" s="1"/>
      <c r="C6" s="1"/>
      <c r="D6" s="1"/>
      <c r="E6" s="1"/>
      <c r="H6" s="22" t="s">
        <v>1</v>
      </c>
      <c r="I6" s="1"/>
      <c r="J6" s="1"/>
      <c r="K6" s="1"/>
      <c r="L6" s="1"/>
      <c r="M6" s="1"/>
      <c r="N6" s="1"/>
      <c r="O6" s="1"/>
    </row>
    <row r="7" spans="1:15" ht="16.5" thickBot="1">
      <c r="A7" s="1"/>
      <c r="B7" s="6"/>
      <c r="C7" s="6"/>
      <c r="D7" s="21" t="s">
        <v>5</v>
      </c>
      <c r="E7" s="17"/>
      <c r="F7" s="18" t="s">
        <v>6</v>
      </c>
      <c r="G7" s="20"/>
      <c r="H7" s="23" t="s">
        <v>2</v>
      </c>
      <c r="I7" s="1"/>
      <c r="J7" s="1"/>
      <c r="K7" s="1"/>
      <c r="L7" s="1"/>
      <c r="M7" s="1"/>
      <c r="N7" s="1"/>
      <c r="O7" s="1"/>
    </row>
    <row r="8" spans="1:15" ht="13.5" thickTop="1">
      <c r="A8" s="1"/>
      <c r="B8" s="1"/>
      <c r="C8" s="1"/>
      <c r="D8" s="1"/>
      <c r="E8" s="1"/>
      <c r="F8" s="13"/>
      <c r="G8" s="19"/>
      <c r="H8" s="7"/>
      <c r="I8" s="1"/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H9" s="2"/>
      <c r="I9" s="1"/>
      <c r="J9" s="1"/>
      <c r="K9" s="1"/>
      <c r="L9" s="1"/>
      <c r="M9" s="1"/>
      <c r="N9" s="1"/>
      <c r="O9" s="1"/>
    </row>
    <row r="10" spans="1:15" ht="15.75">
      <c r="A10" s="1"/>
      <c r="B10" s="8" t="s">
        <v>7</v>
      </c>
      <c r="C10" s="8"/>
      <c r="D10" s="1"/>
      <c r="E10" s="1"/>
      <c r="H10" s="2"/>
      <c r="I10" s="1"/>
      <c r="J10" s="1"/>
      <c r="K10" s="1"/>
      <c r="L10" s="1"/>
      <c r="M10" s="1"/>
      <c r="N10" s="1"/>
      <c r="O10" s="1"/>
    </row>
    <row r="11" spans="1:15" ht="12.75">
      <c r="A11" s="1"/>
      <c r="B11" s="1"/>
      <c r="C11" s="1"/>
      <c r="D11" s="1"/>
      <c r="E11" s="1"/>
      <c r="H11" s="2"/>
      <c r="I11" s="1"/>
      <c r="J11" s="1"/>
      <c r="K11" s="1"/>
      <c r="L11" s="1"/>
      <c r="M11" s="1"/>
      <c r="N11" s="1"/>
      <c r="O11" s="1"/>
    </row>
    <row r="12" spans="1:15" ht="12.75">
      <c r="A12" s="1"/>
      <c r="B12" s="1" t="s">
        <v>10</v>
      </c>
      <c r="C12" s="1"/>
      <c r="D12" s="16">
        <v>146711932.02</v>
      </c>
      <c r="E12" s="1"/>
      <c r="F12" s="16">
        <v>155052624.85</v>
      </c>
      <c r="G12" s="15"/>
      <c r="H12" s="2">
        <f>+(D12/F12)-1</f>
        <v>-0.05379265806089306</v>
      </c>
      <c r="I12" s="1"/>
      <c r="J12" s="1"/>
      <c r="K12" s="1"/>
      <c r="L12" s="1"/>
      <c r="M12" s="1"/>
      <c r="N12" s="1"/>
      <c r="O12" s="1"/>
    </row>
    <row r="13" spans="1:15" ht="12.75">
      <c r="A13" s="1"/>
      <c r="B13" s="1" t="s">
        <v>9</v>
      </c>
      <c r="C13" s="1"/>
      <c r="D13" s="16">
        <v>146956617.26</v>
      </c>
      <c r="E13" s="1"/>
      <c r="F13" s="16">
        <v>159013669.13</v>
      </c>
      <c r="G13" s="15"/>
      <c r="H13" s="2">
        <f>+(D13/F13)-1</f>
        <v>-0.07582399636438097</v>
      </c>
      <c r="I13" s="1"/>
      <c r="J13" s="1"/>
      <c r="K13" s="1"/>
      <c r="L13" s="1"/>
      <c r="M13" s="1"/>
      <c r="N13" s="1"/>
      <c r="O13" s="1"/>
    </row>
    <row r="14" spans="1:15" ht="12.75">
      <c r="A14" s="1"/>
      <c r="B14" s="1"/>
      <c r="C14" s="1"/>
      <c r="D14" s="16"/>
      <c r="E14" s="1"/>
      <c r="F14" s="16"/>
      <c r="G14" s="15"/>
      <c r="H14" s="2"/>
      <c r="I14" s="1"/>
      <c r="J14" s="1"/>
      <c r="K14" s="1"/>
      <c r="L14" s="1"/>
      <c r="M14" s="1"/>
      <c r="N14" s="1"/>
      <c r="O14" s="1"/>
    </row>
    <row r="15" spans="1:15" ht="12.75">
      <c r="A15" s="1"/>
      <c r="B15" s="1" t="s">
        <v>11</v>
      </c>
      <c r="C15" s="1"/>
      <c r="D15" s="16">
        <v>27728555.2</v>
      </c>
      <c r="E15" s="1"/>
      <c r="F15" s="16">
        <v>29304946.12</v>
      </c>
      <c r="G15" s="15"/>
      <c r="H15" s="2">
        <f>+(D15/F15)-1</f>
        <v>-0.05379265716936943</v>
      </c>
      <c r="I15" s="1"/>
      <c r="J15" s="1"/>
      <c r="K15" s="1"/>
      <c r="L15" s="1"/>
      <c r="M15" s="1"/>
      <c r="N15" s="1"/>
      <c r="O15" s="1"/>
    </row>
    <row r="16" spans="1:15" ht="12.75">
      <c r="A16" s="1"/>
      <c r="B16" s="1" t="s">
        <v>18</v>
      </c>
      <c r="C16" s="1"/>
      <c r="D16" s="16">
        <v>3080950.57</v>
      </c>
      <c r="E16" s="1"/>
      <c r="F16" s="16">
        <v>3256105.13</v>
      </c>
      <c r="G16" s="15"/>
      <c r="H16" s="2">
        <f>+(D16/F16)-1</f>
        <v>-0.0537926611724604</v>
      </c>
      <c r="I16" s="1"/>
      <c r="J16" s="1"/>
      <c r="K16" s="1"/>
      <c r="L16" s="1"/>
      <c r="M16" s="1"/>
      <c r="N16" s="1"/>
      <c r="O16" s="1"/>
    </row>
    <row r="17" spans="1:15" ht="12.75">
      <c r="A17" s="1"/>
      <c r="B17" s="1"/>
      <c r="C17" s="1"/>
      <c r="D17" s="16"/>
      <c r="E17" s="1"/>
      <c r="F17" s="24"/>
      <c r="H17" s="2"/>
      <c r="I17" s="1"/>
      <c r="J17" s="1"/>
      <c r="K17" s="1"/>
      <c r="L17" s="1"/>
      <c r="M17" s="1"/>
      <c r="N17" s="1"/>
      <c r="O17" s="1"/>
    </row>
    <row r="18" spans="1:15" ht="12.75">
      <c r="A18" s="1"/>
      <c r="B18" s="1"/>
      <c r="C18" s="1"/>
      <c r="D18" s="16"/>
      <c r="E18" s="1"/>
      <c r="F18" s="24"/>
      <c r="H18" s="2"/>
      <c r="I18" s="1"/>
      <c r="J18" s="1"/>
      <c r="K18" s="1"/>
      <c r="L18" s="1"/>
      <c r="M18" s="1"/>
      <c r="N18" s="1"/>
      <c r="O18" s="1"/>
    </row>
    <row r="19" spans="1:15" ht="12.75">
      <c r="A19" s="1"/>
      <c r="B19" s="1" t="s">
        <v>12</v>
      </c>
      <c r="C19" s="1"/>
      <c r="D19" s="16">
        <v>1646759280.69</v>
      </c>
      <c r="E19" s="1"/>
      <c r="F19" s="24">
        <v>1661562178.74</v>
      </c>
      <c r="H19" s="2">
        <f>+(D19/F19)-1</f>
        <v>-0.008909024434598845</v>
      </c>
      <c r="I19" s="1"/>
      <c r="J19" s="1"/>
      <c r="K19" s="1"/>
      <c r="L19" s="1"/>
      <c r="M19" s="1"/>
      <c r="N19" s="1"/>
      <c r="O19" s="1"/>
    </row>
    <row r="20" spans="1:15" ht="12.75">
      <c r="A20" s="1"/>
      <c r="B20" s="1" t="s">
        <v>13</v>
      </c>
      <c r="C20" s="1"/>
      <c r="D20" s="16">
        <v>311237504.3</v>
      </c>
      <c r="E20" s="1"/>
      <c r="F20" s="24">
        <v>314035251.82</v>
      </c>
      <c r="H20" s="2">
        <f>+(D20/F20)-1</f>
        <v>-0.008909023760184764</v>
      </c>
      <c r="I20" s="1"/>
      <c r="J20" s="1"/>
      <c r="K20" s="1"/>
      <c r="L20" s="1"/>
      <c r="M20" s="1"/>
      <c r="N20" s="1"/>
      <c r="O20" s="1"/>
    </row>
    <row r="21" spans="1:15" ht="12.75">
      <c r="A21" s="1"/>
      <c r="B21" s="1" t="s">
        <v>19</v>
      </c>
      <c r="C21" s="1"/>
      <c r="D21" s="16">
        <v>34581944.91</v>
      </c>
      <c r="E21" s="1"/>
      <c r="F21" s="24">
        <v>34892805.76</v>
      </c>
      <c r="H21" s="2">
        <f>+(D21/F21)-1</f>
        <v>-0.008909024173583746</v>
      </c>
      <c r="I21" s="1"/>
      <c r="J21" s="1"/>
      <c r="K21" s="1"/>
      <c r="L21" s="1"/>
      <c r="M21" s="1"/>
      <c r="N21" s="1"/>
      <c r="O21" s="1"/>
    </row>
    <row r="22" spans="1:15" ht="12.75">
      <c r="A22" s="1"/>
      <c r="B22" s="1"/>
      <c r="C22" s="1"/>
      <c r="D22" s="16"/>
      <c r="E22" s="1"/>
      <c r="F22" s="24"/>
      <c r="H22" s="2"/>
      <c r="I22" s="1"/>
      <c r="J22" s="1"/>
      <c r="K22" s="1"/>
      <c r="L22" s="1"/>
      <c r="M22" s="1"/>
      <c r="N22" s="1"/>
      <c r="O22" s="1"/>
    </row>
    <row r="23" spans="1:15" ht="12.75">
      <c r="A23" s="1"/>
      <c r="B23" s="28" t="s">
        <v>23</v>
      </c>
      <c r="C23" s="28"/>
      <c r="D23" s="29">
        <v>4084936671.09</v>
      </c>
      <c r="E23" s="1"/>
      <c r="F23" s="24"/>
      <c r="H23" s="2"/>
      <c r="I23" s="1"/>
      <c r="J23" s="1"/>
      <c r="K23" s="1"/>
      <c r="L23" s="1"/>
      <c r="M23" s="1"/>
      <c r="N23" s="1"/>
      <c r="O23" s="1"/>
    </row>
    <row r="24" spans="1:15" ht="12.75">
      <c r="A24" s="1"/>
      <c r="B24" s="1"/>
      <c r="C24" s="1"/>
      <c r="D24" s="16"/>
      <c r="E24" s="1"/>
      <c r="F24" s="24"/>
      <c r="H24" s="2"/>
      <c r="I24" s="1"/>
      <c r="J24" s="1"/>
      <c r="K24" s="1"/>
      <c r="L24" s="1"/>
      <c r="M24" s="1"/>
      <c r="N24" s="1"/>
      <c r="O24" s="1"/>
    </row>
    <row r="25" spans="1:15" ht="12.75">
      <c r="A25" s="1"/>
      <c r="B25" s="1"/>
      <c r="C25" s="1"/>
      <c r="D25" s="16"/>
      <c r="E25" s="1"/>
      <c r="F25" s="24"/>
      <c r="H25" s="2"/>
      <c r="I25" s="1"/>
      <c r="J25" s="1"/>
      <c r="K25" s="1"/>
      <c r="L25" s="1"/>
      <c r="M25" s="1"/>
      <c r="N25" s="1"/>
      <c r="O25" s="1"/>
    </row>
    <row r="26" spans="1:15" ht="15.75">
      <c r="A26" s="1"/>
      <c r="B26" s="8" t="s">
        <v>8</v>
      </c>
      <c r="C26" s="8"/>
      <c r="D26" s="16"/>
      <c r="E26" s="1"/>
      <c r="F26" s="24"/>
      <c r="H26" s="2"/>
      <c r="I26" s="1"/>
      <c r="J26" s="1"/>
      <c r="K26" s="1"/>
      <c r="L26" s="1"/>
      <c r="M26" s="1"/>
      <c r="N26" s="1"/>
      <c r="O26" s="1"/>
    </row>
    <row r="27" spans="1:15" ht="12.75">
      <c r="A27" s="1"/>
      <c r="B27" s="1"/>
      <c r="C27" s="1"/>
      <c r="D27" s="16"/>
      <c r="E27" s="1"/>
      <c r="F27" s="24"/>
      <c r="H27" s="2"/>
      <c r="I27" s="1"/>
      <c r="J27" s="1"/>
      <c r="K27" s="1"/>
      <c r="L27" s="1"/>
      <c r="M27" s="1"/>
      <c r="N27" s="1"/>
      <c r="O27" s="1"/>
    </row>
    <row r="28" spans="1:15" ht="12.75">
      <c r="A28" s="1"/>
      <c r="B28" s="1" t="s">
        <v>14</v>
      </c>
      <c r="C28" s="9"/>
      <c r="D28" s="16">
        <v>8222972</v>
      </c>
      <c r="E28" s="1"/>
      <c r="F28" s="24">
        <v>8832346</v>
      </c>
      <c r="H28" s="2">
        <f>+(D28/F28)-1</f>
        <v>-0.06899344749401803</v>
      </c>
      <c r="I28" s="1"/>
      <c r="J28" s="1"/>
      <c r="K28" s="1"/>
      <c r="L28" s="1"/>
      <c r="M28" s="1"/>
      <c r="N28" s="1"/>
      <c r="O28" s="1"/>
    </row>
    <row r="29" spans="1:15" ht="12.75">
      <c r="A29" s="1"/>
      <c r="B29" s="1" t="s">
        <v>15</v>
      </c>
      <c r="C29" s="1"/>
      <c r="D29" s="16">
        <v>8112676</v>
      </c>
      <c r="E29" s="1"/>
      <c r="F29" s="24">
        <v>9048140</v>
      </c>
      <c r="H29" s="2">
        <f>+(D29/F29)-1</f>
        <v>-0.10338743653391747</v>
      </c>
      <c r="I29" s="1"/>
      <c r="J29" s="1"/>
      <c r="K29" s="1"/>
      <c r="L29" s="1"/>
      <c r="M29" s="1"/>
      <c r="N29" s="1"/>
      <c r="O29" s="1"/>
    </row>
    <row r="30" spans="1:15" ht="12.75">
      <c r="A30" s="1"/>
      <c r="B30" s="1"/>
      <c r="C30" s="1"/>
      <c r="D30" s="16"/>
      <c r="E30" s="1"/>
      <c r="F30" s="24"/>
      <c r="H30" s="2"/>
      <c r="I30" s="1"/>
      <c r="J30" s="1"/>
      <c r="K30" s="1"/>
      <c r="L30" s="1"/>
      <c r="M30" s="1"/>
      <c r="N30" s="1"/>
      <c r="O30" s="1"/>
    </row>
    <row r="31" spans="1:15" ht="12.75">
      <c r="A31" s="1"/>
      <c r="B31" s="1" t="s">
        <v>16</v>
      </c>
      <c r="C31" s="1"/>
      <c r="D31" s="16">
        <v>4111486</v>
      </c>
      <c r="E31" s="1"/>
      <c r="F31" s="24">
        <v>4416173</v>
      </c>
      <c r="H31" s="2">
        <f>+(D31/F31)-1</f>
        <v>-0.06899344749401803</v>
      </c>
      <c r="I31" s="1"/>
      <c r="J31" s="1"/>
      <c r="K31" s="1"/>
      <c r="L31" s="1"/>
      <c r="M31" s="1"/>
      <c r="N31" s="1"/>
      <c r="O31" s="1"/>
    </row>
    <row r="32" spans="1:15" ht="12.75">
      <c r="A32" s="1"/>
      <c r="B32" s="1" t="s">
        <v>17</v>
      </c>
      <c r="C32" s="1"/>
      <c r="D32" s="16">
        <v>4111486</v>
      </c>
      <c r="E32" s="1"/>
      <c r="F32" s="24">
        <v>4416173</v>
      </c>
      <c r="H32" s="2">
        <f>+(D32/F32)-1</f>
        <v>-0.06899344749401803</v>
      </c>
      <c r="I32" s="1"/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16"/>
      <c r="E33" s="1"/>
      <c r="F33" s="24"/>
      <c r="H33" s="2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16"/>
      <c r="E34" s="1"/>
      <c r="F34" s="24"/>
      <c r="H34" s="2"/>
      <c r="I34" s="1"/>
      <c r="J34" s="1"/>
      <c r="K34" s="1"/>
      <c r="L34" s="1"/>
      <c r="M34" s="1"/>
      <c r="N34" s="1"/>
      <c r="O34" s="1"/>
    </row>
    <row r="35" spans="1:15" ht="12.75">
      <c r="A35" s="1"/>
      <c r="B35" s="1" t="s">
        <v>20</v>
      </c>
      <c r="C35" s="1"/>
      <c r="D35" s="16">
        <v>94946532</v>
      </c>
      <c r="E35" s="1"/>
      <c r="F35" s="24">
        <v>100113410</v>
      </c>
      <c r="H35" s="2">
        <f>+(D35/F35)-1</f>
        <v>-0.05161024881681686</v>
      </c>
      <c r="I35" s="1"/>
      <c r="J35" s="1"/>
      <c r="K35" s="1"/>
      <c r="L35" s="1"/>
      <c r="M35" s="1"/>
      <c r="N35" s="1"/>
      <c r="O35" s="1"/>
    </row>
    <row r="36" spans="1:15" ht="12.75">
      <c r="A36" s="1"/>
      <c r="B36" s="1" t="s">
        <v>21</v>
      </c>
      <c r="C36" s="1"/>
      <c r="D36" s="16">
        <v>47473266</v>
      </c>
      <c r="E36" s="1"/>
      <c r="F36" s="24">
        <v>50056705</v>
      </c>
      <c r="H36" s="2">
        <f>+(D36/F36)-1</f>
        <v>-0.05161024881681686</v>
      </c>
      <c r="I36" s="1"/>
      <c r="J36" s="1"/>
      <c r="K36" s="1"/>
      <c r="L36" s="1"/>
      <c r="M36" s="1"/>
      <c r="N36" s="1"/>
      <c r="O36" s="1"/>
    </row>
    <row r="37" spans="1:15" ht="12.75">
      <c r="A37" s="1"/>
      <c r="B37" s="1" t="s">
        <v>22</v>
      </c>
      <c r="C37" s="1"/>
      <c r="D37" s="16">
        <v>47473266</v>
      </c>
      <c r="E37" s="1"/>
      <c r="F37" s="24">
        <v>50056705</v>
      </c>
      <c r="H37" s="2">
        <f>+(D37/F37)-1</f>
        <v>-0.05161024881681686</v>
      </c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H38" s="2"/>
      <c r="I38" s="1"/>
      <c r="J38" s="1"/>
      <c r="K38" s="1"/>
      <c r="L38" s="1"/>
      <c r="M38" s="1"/>
      <c r="N38" s="1"/>
      <c r="O38" s="1"/>
    </row>
    <row r="39" spans="1:15" ht="12.75">
      <c r="A39" s="1"/>
      <c r="B39" s="25"/>
      <c r="C39" s="25"/>
      <c r="D39" s="26"/>
      <c r="E39" s="26"/>
      <c r="F39" s="27"/>
      <c r="G39" s="27"/>
      <c r="H39" s="2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1"/>
      <c r="D40" s="1"/>
      <c r="E40" s="1"/>
      <c r="H40" s="2"/>
      <c r="I40" s="1"/>
      <c r="J40" s="1"/>
      <c r="K40" s="1"/>
      <c r="L40" s="1"/>
      <c r="M40" s="1"/>
      <c r="N40" s="1"/>
      <c r="O40" s="1"/>
    </row>
    <row r="41" spans="1:15" ht="15.75">
      <c r="A41" s="1"/>
      <c r="B41" s="10" t="s">
        <v>3</v>
      </c>
      <c r="C41" s="10"/>
      <c r="D41" s="1"/>
      <c r="E41" s="1"/>
      <c r="H41" s="2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H42" s="2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H43" s="2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H44" s="2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H45" s="2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H46" s="2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H47" s="2"/>
      <c r="I47" s="1"/>
      <c r="J47" s="1"/>
      <c r="K47" s="1"/>
      <c r="L47" s="1"/>
      <c r="M47" s="1"/>
      <c r="N47" s="1"/>
      <c r="O47" s="1"/>
    </row>
  </sheetData>
  <sheetProtection/>
  <printOptions horizontalCentered="1"/>
  <pageMargins left="0.5" right="0.5" top="0.75" bottom="0.5" header="0.5" footer="0.5"/>
  <pageSetup fitToHeight="1" fitToWidth="1" horizontalDpi="600" verticalDpi="600" orientation="landscape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jbrun</cp:lastModifiedBy>
  <cp:lastPrinted>2012-06-07T14:15:45Z</cp:lastPrinted>
  <dcterms:created xsi:type="dcterms:W3CDTF">2001-11-06T09:34:40Z</dcterms:created>
  <dcterms:modified xsi:type="dcterms:W3CDTF">2012-06-07T14:16:25Z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