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92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<sst xmlns="http://schemas.openxmlformats.org/spreadsheetml/2006/main" count="9" uniqueCount="9">
  <si>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Fiscal Year 2011</t>
  </si>
  <si>
    <t xml:space="preserve">Gross Receipts </t>
  </si>
  <si>
    <t>Pull Tab Prizes Awarded</t>
  </si>
  <si>
    <t>Bingo Prizes Awarded</t>
  </si>
  <si>
    <t xml:space="preserve">Game Operation Expenses </t>
  </si>
  <si>
    <t xml:space="preserve">Taxes </t>
  </si>
  <si>
    <t xml:space="preserve">Organizational Donations </t>
  </si>
  <si>
    <t xml:space="preserve">Other Charity Donations </t>
  </si>
  <si>
    <t>Total Expenditures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</si>
</sst>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cheldougbarb\Charts%20&amp;%20Graphs\fy2011figu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Char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24.421875" style="0" bestFit="1" customWidth="1"/>
    <col min="2" max="2" width="15.421875" style="0" bestFit="1" customWidth="1"/>
  </cols>
  <sheetData>
    <row r="1" ht="12.75">
      <c r="A1" t="s">
        <v>0</v>
      </c>
    </row>
    <row r="3" spans="1:2" ht="12.75">
      <c r="A3" t="s">
        <v>1</v>
      </c>
      <c r="B3" s="2">
        <v>102952501.2</v>
      </c>
    </row>
    <row r="4" ht="12.75">
      <c r="B4" s="2"/>
    </row>
    <row r="5" spans="1:3" ht="12.75">
      <c r="A5" t="s">
        <v>2</v>
      </c>
      <c r="B5" s="2">
        <v>35189506.6</v>
      </c>
      <c r="C5" s="1">
        <f>B5/B11</f>
        <v>0.3448394171380046</v>
      </c>
    </row>
    <row r="6" spans="1:3" ht="12.75">
      <c r="A6" t="s">
        <v>3</v>
      </c>
      <c r="B6" s="2">
        <v>46436014.3</v>
      </c>
      <c r="C6" s="1">
        <f>B6/B11</f>
        <v>0.455049520513142</v>
      </c>
    </row>
    <row r="7" spans="1:3" ht="12.75">
      <c r="A7" t="s">
        <v>4</v>
      </c>
      <c r="B7" s="2">
        <v>8079361.83</v>
      </c>
      <c r="C7" s="1">
        <f>B7/B11</f>
        <v>0.07917367117344698</v>
      </c>
    </row>
    <row r="8" spans="1:3" ht="12.75">
      <c r="A8" t="s">
        <v>5</v>
      </c>
      <c r="B8" s="4">
        <v>2166416.76</v>
      </c>
      <c r="C8" s="1">
        <f>B8/B11</f>
        <v>0.02122979163329344</v>
      </c>
    </row>
    <row r="9" spans="1:3" ht="12.75">
      <c r="A9" t="s">
        <v>6</v>
      </c>
      <c r="B9" s="2">
        <v>8143551.96</v>
      </c>
      <c r="C9" s="1">
        <f>B9/B11</f>
        <v>0.07980270207367599</v>
      </c>
    </row>
    <row r="10" spans="1:3" ht="12.75">
      <c r="A10" t="s">
        <v>7</v>
      </c>
      <c r="B10" s="3">
        <v>2031216.52</v>
      </c>
      <c r="C10" s="1">
        <f>B10/B11</f>
        <v>0.01990489746843697</v>
      </c>
    </row>
    <row r="11" spans="1:2" ht="12.75">
      <c r="A11" t="s">
        <v>8</v>
      </c>
      <c r="B11" s="2">
        <f>SUM(B5:B10)</f>
        <v>102046067.97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dcterms:created xsi:type="dcterms:W3CDTF">2012-03-27T14:48:03Z</dcterms:created>
  <dcterms:modified xsi:type="dcterms:W3CDTF">2012-03-27T14:52:08Z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